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C:\Users\Agnieszka\Desktop\Dysk wymienny\FUNDACJA FIRMY RODZINNE\FFR\"/>
    </mc:Choice>
  </mc:AlternateContent>
  <xr:revisionPtr revIDLastSave="0" documentId="13_ncr:1_{26EC66F1-3C93-4458-85BA-47259900DBE1}" xr6:coauthVersionLast="47" xr6:coauthVersionMax="47" xr10:uidLastSave="{00000000-0000-0000-0000-000000000000}"/>
  <bookViews>
    <workbookView xWindow="31902" yWindow="-96" windowWidth="19392" windowHeight="10452" tabRatio="861" activeTab="3" xr2:uid="{00000000-000D-0000-FFFF-FFFF00000000}"/>
  </bookViews>
  <sheets>
    <sheet name="Introduction" sheetId="8" r:id="rId1"/>
    <sheet name="Dane EV-EBITDA" sheetId="1" state="hidden" r:id="rId2"/>
    <sheet name="Companies EU by industry" sheetId="5" state="hidden" r:id="rId3"/>
    <sheet name="EBITDA Value" sheetId="3" r:id="rId4"/>
    <sheet name="Net Adjusted Assets Value" sheetId="4" r:id="rId5"/>
    <sheet name="Results" sheetId="7" r:id="rId6"/>
  </sheets>
  <definedNames>
    <definedName name="_xlnm._FilterDatabase" localSheetId="2" hidden="1">'Companies EU by industry'!$A$1:$C$6232</definedName>
    <definedName name="_xlnm._FilterDatabase" localSheetId="1" hidden="1">'Dane EV-EBITDA'!$D$9:$D$96</definedName>
  </definedNames>
  <calcPr calcId="191029"/>
  <pivotCaches>
    <pivotCache cacheId="1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3" l="1"/>
  <c r="E28" i="3"/>
  <c r="E20" i="3"/>
  <c r="E19" i="3"/>
  <c r="G31" i="3"/>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10" i="1"/>
  <c r="G19" i="3" l="1"/>
  <c r="F28" i="3"/>
  <c r="B20" i="3"/>
  <c r="F20" i="3"/>
  <c r="D28" i="3"/>
  <c r="C28" i="3"/>
  <c r="B28" i="3"/>
  <c r="D20" i="3"/>
  <c r="C20" i="3"/>
  <c r="E29" i="4" l="1"/>
  <c r="E13" i="4"/>
  <c r="B11" i="4"/>
  <c r="E14" i="4"/>
  <c r="C20" i="4"/>
  <c r="D20" i="4"/>
  <c r="B20" i="4"/>
  <c r="C11" i="4"/>
  <c r="D11" i="4"/>
  <c r="E18" i="4"/>
  <c r="C30" i="4"/>
  <c r="D30" i="4"/>
  <c r="B30" i="4"/>
  <c r="E12" i="4"/>
  <c r="E15" i="4"/>
  <c r="E16" i="4"/>
  <c r="E17" i="4"/>
  <c r="E21" i="4"/>
  <c r="E22" i="4"/>
  <c r="E26" i="4"/>
  <c r="E27" i="4"/>
  <c r="E28" i="4"/>
  <c r="B24" i="4" l="1"/>
  <c r="E30" i="4"/>
  <c r="D24" i="4"/>
  <c r="C24" i="4"/>
  <c r="E11" i="4"/>
  <c r="E20" i="4"/>
  <c r="D27" i="3"/>
  <c r="E27" i="3" s="1"/>
  <c r="C27" i="3"/>
  <c r="B27" i="3"/>
  <c r="G20" i="3"/>
  <c r="G27" i="3" l="1"/>
  <c r="G30" i="3" s="1"/>
  <c r="E24" i="4"/>
  <c r="E32" i="4" s="1"/>
  <c r="G32" i="3" l="1"/>
</calcChain>
</file>

<file path=xl/sharedStrings.xml><?xml version="1.0" encoding="utf-8"?>
<sst xmlns="http://schemas.openxmlformats.org/spreadsheetml/2006/main" count="18506" uniqueCount="6318">
  <si>
    <t>Date updated:</t>
  </si>
  <si>
    <t>Air Transport</t>
  </si>
  <si>
    <t>Apparel</t>
  </si>
  <si>
    <t>Auto &amp; Truck</t>
  </si>
  <si>
    <t>Auto Parts</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</si>
  <si>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</si>
  <si>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</si>
  <si>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</si>
  <si>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</si>
  <si>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</si>
  <si>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</si>
  <si>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</si>
  <si>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</si>
  <si>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</si>
  <si>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</si>
  <si>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</si>
  <si>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</si>
  <si>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</si>
  <si>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</si>
  <si>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</si>
  <si>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</si>
  <si>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</si>
  <si>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</si>
  <si>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</si>
  <si>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</si>
  <si>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</si>
  <si>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</si>
  <si>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</si>
  <si>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</si>
  <si>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</si>
  <si>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</si>
  <si>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</si>
  <si>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</si>
  <si>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</si>
  <si>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</si>
  <si>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</si>
  <si>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</si>
  <si>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</si>
  <si>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</si>
  <si>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</si>
  <si>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</si>
  <si>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</si>
  <si>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</si>
  <si>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</si>
  <si>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</si>
  <si>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</si>
  <si>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</si>
  <si>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</si>
  <si>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</si>
  <si>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</si>
  <si>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</si>
  <si>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</si>
  <si>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</si>
  <si>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</si>
  <si>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</si>
  <si>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</si>
  <si>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</si>
  <si>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</si>
  <si>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</si>
  <si>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</si>
  <si>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</si>
  <si>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</si>
  <si>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</si>
  <si>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</si>
  <si>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</si>
  <si>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</si>
  <si>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</si>
  <si>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</si>
  <si>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</si>
  <si>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</si>
  <si>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</si>
  <si>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</si>
  <si>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</si>
  <si>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</si>
  <si>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</si>
  <si>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</si>
  <si>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</si>
  <si>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</si>
  <si>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</si>
  <si>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</si>
  <si>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</si>
  <si>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</si>
  <si>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</si>
  <si>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</si>
  <si>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</si>
  <si>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</si>
  <si>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</si>
  <si>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</si>
  <si>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</si>
  <si>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Companies in each industry:</t>
  </si>
  <si>
    <t>http://www.stern.nyu.edu/~adamodar/pc/datasets/indname.xls</t>
  </si>
  <si>
    <t>Data website:</t>
  </si>
  <si>
    <t>http://www.stern.nyu.edu/~adamodar/New_Home_Page/data.html</t>
  </si>
  <si>
    <t>Variable definitions:</t>
  </si>
  <si>
    <t>http://www.stern.nyu.edu/~adamodar/New_Home_Page/datafile/variable.htm</t>
  </si>
  <si>
    <t>Advertising</t>
  </si>
  <si>
    <t>Aerospace/Defense</t>
  </si>
  <si>
    <t>Number of firms</t>
  </si>
  <si>
    <t>EV/EBITDA</t>
  </si>
  <si>
    <t>Created by:</t>
  </si>
  <si>
    <t>Aswath Damodaran, adamodar@stern.nyu.edu</t>
  </si>
  <si>
    <t>Home Page:</t>
  </si>
  <si>
    <t>http://www.damodaran.com</t>
  </si>
  <si>
    <t>What is this data?</t>
  </si>
  <si>
    <t>Enterprise value multiples</t>
  </si>
  <si>
    <t>Western Europe</t>
  </si>
  <si>
    <t>Industry Name</t>
  </si>
  <si>
    <t>Publishing &amp; Newspapers</t>
  </si>
  <si>
    <t>EBITDA</t>
  </si>
  <si>
    <t>skorygowana</t>
  </si>
  <si>
    <t>Company Name</t>
  </si>
  <si>
    <t>Industry Group</t>
  </si>
  <si>
    <t>Country</t>
  </si>
  <si>
    <t>1000mercis (ENXTPA:ALMIL)</t>
  </si>
  <si>
    <t>France</t>
  </si>
  <si>
    <t>4imprint Group plc (LSE:FOUR)</t>
  </si>
  <si>
    <t>United Kingdom</t>
  </si>
  <si>
    <t>ad pepper media International N.V. (XTRA:APM)</t>
  </si>
  <si>
    <t>Germany</t>
  </si>
  <si>
    <t>Adverty AB (publ) (NGM:ADVT)</t>
  </si>
  <si>
    <t>Sweden</t>
  </si>
  <si>
    <t>Spain</t>
  </si>
  <si>
    <t>APG|SGA SA (SWX:APGN)</t>
  </si>
  <si>
    <t>Switzerland</t>
  </si>
  <si>
    <t>Poland</t>
  </si>
  <si>
    <t>Finland</t>
  </si>
  <si>
    <t>Bilendi SA (ENXTPA:ALBLD)</t>
  </si>
  <si>
    <t>Cairo Communication S.p.A. (BIT:CAI)</t>
  </si>
  <si>
    <t>Italy</t>
  </si>
  <si>
    <t>Ceo Event Medya A.S. (IBSE:CEOEM)</t>
  </si>
  <si>
    <t>Turkey</t>
  </si>
  <si>
    <t>Compagnie du Cambodge (ENXTPA:CBDG)</t>
  </si>
  <si>
    <t>Netherlands</t>
  </si>
  <si>
    <t>DigiTouch S.p.A. (BIT:DGT)</t>
  </si>
  <si>
    <t>Digitree Group S.A. (WSE:DTR)</t>
  </si>
  <si>
    <t>Ebiquity plc (AIM:EBQ)</t>
  </si>
  <si>
    <t>Denmark</t>
  </si>
  <si>
    <t>High Co. SA (ENXTPA:HCO)</t>
  </si>
  <si>
    <t>Highlight Event and Entertainment AG (SWX:HLEE)</t>
  </si>
  <si>
    <t>IMS S.A. (WSE:IMS)</t>
  </si>
  <si>
    <t>Belgium</t>
  </si>
  <si>
    <t>Infas Holding AG (DB:IFS)</t>
  </si>
  <si>
    <t>Informa plc (LSE:INF)</t>
  </si>
  <si>
    <t>Invibes Advertising N.V. (ENXTPA:ALINV)</t>
  </si>
  <si>
    <t>Ipsos SA (ENXTPA:IPS)</t>
  </si>
  <si>
    <t>Italian Exhibition Group S.p.A. (BIT:IEG)</t>
  </si>
  <si>
    <t>Jaywing plc (AIM:JWNG)</t>
  </si>
  <si>
    <t>Larq S.A. (WSE:LRQ)</t>
  </si>
  <si>
    <t>M&amp;C Saatchi plc (AIM:SAA)</t>
  </si>
  <si>
    <t>Making Science Group, S.A. (BME:MAKS)</t>
  </si>
  <si>
    <t>MCH Group AG (SWX:MCHN)</t>
  </si>
  <si>
    <t>MediaZest plc (AIM:MDZ)</t>
  </si>
  <si>
    <t>Mirriad Advertising plc (AIM:MIRI)</t>
  </si>
  <si>
    <t>MPL Verbum S.A. (WSE:VER)</t>
  </si>
  <si>
    <t>Otello Corporation ASA (OB:OTEC)</t>
  </si>
  <si>
    <t>Norway</t>
  </si>
  <si>
    <t>Prismaflex International, S.A. (ENXTPA:ALPRI)</t>
  </si>
  <si>
    <t>Publicis Groupe S.A. (ENXTPA:PUB)</t>
  </si>
  <si>
    <t>Qwamplify (ENXTPA:ALQWA)</t>
  </si>
  <si>
    <t>Reworld Media Société Anonyme (ENXTPA:ALREW)</t>
  </si>
  <si>
    <t>S4 Capital plc (LSE:SFOR)</t>
  </si>
  <si>
    <t>Say Yenilenebilir Enerji Ekipmanlari Sanayi ve Ticaret A.S. (IBSE:SAYAS)</t>
  </si>
  <si>
    <t>SG Company S.p.A. (BIT:SGC)</t>
  </si>
  <si>
    <t>SpaceandPeople plc (AIM:SAL)</t>
  </si>
  <si>
    <t>Ströer SE &amp; Co. KGaA (XTRA:SAX)</t>
  </si>
  <si>
    <t>System1 Group PLC (AIM:SYS1)</t>
  </si>
  <si>
    <t>SYZYGY AG (XTRA:SYZ)</t>
  </si>
  <si>
    <t>The Mission Group plc (AIM:TMG)</t>
  </si>
  <si>
    <t>TradeDoubler AB (publ) (OM:TRAD)</t>
  </si>
  <si>
    <t>Triboo S.p.A. (BIT:TB)</t>
  </si>
  <si>
    <t>WPP plc (LSE:WPP)</t>
  </si>
  <si>
    <t>YouGov plc (AIM:YOU)</t>
  </si>
  <si>
    <t>AAC Clyde Space AB (publ) (OM:AAC)</t>
  </si>
  <si>
    <t>Airbus SE (ENXTPA:AIR)</t>
  </si>
  <si>
    <t>Avio S.p.A. (BIT:AVIO)</t>
  </si>
  <si>
    <t>AVTECH Sweden AB (publ) (OM:AVT B)</t>
  </si>
  <si>
    <t>BAE Systems plc (LSE:BA.)</t>
  </si>
  <si>
    <t>Chemring Group PLC (LSE:CHG)</t>
  </si>
  <si>
    <t>Cohort plc (AIM:CHRT)</t>
  </si>
  <si>
    <t>Czech Republic</t>
  </si>
  <si>
    <t>Danish Aerospace Company A/S (CPSE:DAC)</t>
  </si>
  <si>
    <t>FACC AG (WBAG:FACC)</t>
  </si>
  <si>
    <t>Austria</t>
  </si>
  <si>
    <t>Figeac Aero Société Anonyme (ENXTPA:FGA)</t>
  </si>
  <si>
    <t>Frequentis AG (XTRA:FQT)</t>
  </si>
  <si>
    <t>GomSpace Group AB (publ) (OM:GOMX)</t>
  </si>
  <si>
    <t>H&amp;K AG (ENXTPA:MLHK)</t>
  </si>
  <si>
    <t>Invisio AB (publ) (OM:IVSO)</t>
  </si>
  <si>
    <t>Kongsberg Gruppen ASA (OB:KOG)</t>
  </si>
  <si>
    <t>Latécoère S.A. (ENXTPA:LAT)</t>
  </si>
  <si>
    <t>Leonardo S.p.a. (BIT:LDO)</t>
  </si>
  <si>
    <t>Lisi S.A. (ENXTPA:FII)</t>
  </si>
  <si>
    <t>Lubawa S.A. (WSE:LBW)</t>
  </si>
  <si>
    <t>MS INTERNATIONAL plc (AIM:MSI)</t>
  </si>
  <si>
    <t>MTU Aero Engines AG (XTRA:MTX)</t>
  </si>
  <si>
    <t>NSE S.A. (ENXTPA:ALNSE)</t>
  </si>
  <si>
    <t>Officina Stellare S.p.A. (BIT:OS)</t>
  </si>
  <si>
    <t>OHB SE (XTRA:OHB)</t>
  </si>
  <si>
    <t>Pennant International Group plc (AIM:PEN)</t>
  </si>
  <si>
    <t>QinetiQ Group plc (LSE:QQ.)</t>
  </si>
  <si>
    <t>Rolls-Royce Holdings plc (LSE:RR.)</t>
  </si>
  <si>
    <t>Rovsing A/S (CPSE:ROV)</t>
  </si>
  <si>
    <t>Saab AB (publ) (OM:SAAB B)</t>
  </si>
  <si>
    <t>Safran SA (ENXTPA:SAF)</t>
  </si>
  <si>
    <t>Senior plc (LSE:SNR)</t>
  </si>
  <si>
    <t>Technical Publications Service S.p.A. (BIT:TPS)</t>
  </si>
  <si>
    <t>Thales S.A. (ENXTPA:HO)</t>
  </si>
  <si>
    <t>Velocity Composites plc (AIM:VEL)</t>
  </si>
  <si>
    <t>Aegean Airlines S.A. (ATSE:AEGN)</t>
  </si>
  <si>
    <t>Greece</t>
  </si>
  <si>
    <t>Aena S.M.E., S.A. (BME:AENA)</t>
  </si>
  <si>
    <t>Aeroporto Guglielmo Marconi di Bologna S.p.A. (BIT:ADB)</t>
  </si>
  <si>
    <t>Aeroports de Paris SA (ENXTPA:ADP)</t>
  </si>
  <si>
    <t>Air France-KLM SA (ENXTPA:AF)</t>
  </si>
  <si>
    <t>Çelebi Hava Servisi A.S. (IBSE:CLEBI)</t>
  </si>
  <si>
    <t>Corporación América Airports S.A. (NYSE:CAAP)</t>
  </si>
  <si>
    <t>Luxembourg</t>
  </si>
  <si>
    <t>Deutsche Lufthansa AG (XTRA:LHA)</t>
  </si>
  <si>
    <t>easyJet plc (LSE:EZJ)</t>
  </si>
  <si>
    <t>ENAV S.p.A. (BIT:ENAV)</t>
  </si>
  <si>
    <t>Finnair Oyj (HLSE:FIA1S)</t>
  </si>
  <si>
    <t>Flughafen Wien Aktiengesellschaft (WBAG:FLU)</t>
  </si>
  <si>
    <t>Flughafen Zürich AG (SWX:FHZN)</t>
  </si>
  <si>
    <t>Fraport AG (XTRA:FRA)</t>
  </si>
  <si>
    <t>Icelandair Group hf. (ICSE:ICEAIR)</t>
  </si>
  <si>
    <t>Iceland</t>
  </si>
  <si>
    <t>ICTS International N.V. (OTCPK:ICTS.F)</t>
  </si>
  <si>
    <t>Jet2 plc (AIM:JET2)</t>
  </si>
  <si>
    <t>Københavns Lufthavne A/S (CPSE:KBHL)</t>
  </si>
  <si>
    <t>Malta International Airport p.l.c. (MTSE:MIA)</t>
  </si>
  <si>
    <t>Malta</t>
  </si>
  <si>
    <t>Norwegian Air Shuttle ASA (OB:NAS)</t>
  </si>
  <si>
    <t>Pegasus Hava Tasimaciligi Anonim Sirketi (IBSE:PGSUS)</t>
  </si>
  <si>
    <t>Ireland</t>
  </si>
  <si>
    <t>Guernsey</t>
  </si>
  <si>
    <t>TAV Havalimanlari Holding A.S. (IBSE:TAVHL)</t>
  </si>
  <si>
    <t>Toscana Aeroporti S.p.A. (BIT:TYA)</t>
  </si>
  <si>
    <t>TraWell Co S.p.A. (BIT:TWL)</t>
  </si>
  <si>
    <t>Türk Hava Yollari Anonim Ortakligi (IBSE:THYAO)</t>
  </si>
  <si>
    <t>Wizz Air Holdings Plc (LSE:WIZZ)</t>
  </si>
  <si>
    <t>Jersey</t>
  </si>
  <si>
    <t>adidas AG (XTRA:ADS)</t>
  </si>
  <si>
    <t>Adolfo Domínguez, S.A. (BME:ADZ)</t>
  </si>
  <si>
    <t>Aeffe S.p.A. (BIT:AEF)</t>
  </si>
  <si>
    <t>Ahlers AG (DB:AAH)</t>
  </si>
  <si>
    <t>Akin Tekstil Anonim Sirketi (IBSE:ATEKS)</t>
  </si>
  <si>
    <t>Aksa Akrilik Kimya Sanayii A.S. (IBSE:AKSA)</t>
  </si>
  <si>
    <t>Aquafil S.p.A. (BIT:ECNL)</t>
  </si>
  <si>
    <t>Arsan Tekstil Ticaret ve Sanayi Anonim Sirketi (IBSE:ARSAN)</t>
  </si>
  <si>
    <t>Bijou Brigitte modische Accessoires Aktiengesellschaft (XTRA:BIJ)</t>
  </si>
  <si>
    <t>Bilici Yatirim Sanayi ve Ticaret A.S. (IBSE:BLCYT)</t>
  </si>
  <si>
    <t>Birko Birlesik Koyunlulular Mensucat Ticaret ve Sanayi A.S. (IBSE:BRKO)</t>
  </si>
  <si>
    <t>Birlik Mensucat Ticaret ve Sanayi Isletmesi A.S. (IBSE:BRMEN)</t>
  </si>
  <si>
    <t>Björn Borg AB (publ) (OM:BORG)</t>
  </si>
  <si>
    <t>Bossa Ticaret ve Sanayi Isletmeleri T.A.S. (IBSE:BOSSA)</t>
  </si>
  <si>
    <t>Brunello Cucinelli S.p.A. (BIT:BC)</t>
  </si>
  <si>
    <t>Burberry Group plc (LSE:BRBY)</t>
  </si>
  <si>
    <t>Caleffi S.p.A. (BIT:CLF)</t>
  </si>
  <si>
    <t>CALIDA Holding AG (SWX:CALN)</t>
  </si>
  <si>
    <t>Capri Holdings Limited (NYSE:CPRI)</t>
  </si>
  <si>
    <t>CDRL S.A. (WSE:CDL)</t>
  </si>
  <si>
    <t>Chargeurs SA (ENXTPA:CRI)</t>
  </si>
  <si>
    <t>Christian Dior SE (ENXTPA:CDI)</t>
  </si>
  <si>
    <t>Coats Group plc (LSE:COA)</t>
  </si>
  <si>
    <t>Compagnie Financière Richemont SA (SWX:CFR)</t>
  </si>
  <si>
    <t>CSP International Fashion Group S.p.A. (BIT:CSP)</t>
  </si>
  <si>
    <t>Dagi Giyim Sanayi ve Ticaret A.S. (IBSE:DAGI)</t>
  </si>
  <si>
    <t>Damartex (ENXTPA:ALDAR)</t>
  </si>
  <si>
    <t>Derimod Konfeksiyon Ayakkabi Deri Sanayi ve Ticaret A.S. (IBSE:DERIM)</t>
  </si>
  <si>
    <t>Desa Deri Sanayi ve Ticaret A.S. (IBSE:DESA)</t>
  </si>
  <si>
    <t>Dierig Holding AG (XTRA:DIE)</t>
  </si>
  <si>
    <t>Diriteks Dirilis Tekstil Sanayi ve Ticaret A.S. (IBSE:DIRIT)</t>
  </si>
  <si>
    <t>EL. D. Mouzakis S.A. (ATSE:MOYZK)</t>
  </si>
  <si>
    <t>elumeo SE (XTRA:ELB)</t>
  </si>
  <si>
    <t>Elve S.A. (ATSE:ELBE)</t>
  </si>
  <si>
    <t>ESOTIQ &amp; Henderson S.A. (WSE:EAH)</t>
  </si>
  <si>
    <t>EssilorLuxottica Société anonyme (ENXTPA:EL)</t>
  </si>
  <si>
    <t>Fope S.p.A. (BIT:FPE)</t>
  </si>
  <si>
    <t>Gabriel Holding A/S (CPSE:GABR)</t>
  </si>
  <si>
    <t>Gismondi 1754 S.p.A. (BIT:GIS)</t>
  </si>
  <si>
    <t>Groupe JAJ (ENXTPA:GJAJ)</t>
  </si>
  <si>
    <t>Hateks Hatay Tekstil Isletmeleri A.S. (IBSE:HATEK)</t>
  </si>
  <si>
    <t>Hermès International Société en commandite par actions (ENXTPA:RMS)</t>
  </si>
  <si>
    <t>Hugo Boss AG (XTRA:BOSS)</t>
  </si>
  <si>
    <t>Hurtimex SA (WSE:HRT)</t>
  </si>
  <si>
    <t>Isiklar Enerji ve Yapi Holding A.S. (IBSE:IEYHO)</t>
  </si>
  <si>
    <t>J. &amp; B. Ladenis Bros S.A. - Minerva - Knitwear Manufacturing Company (ATSE:MIN)</t>
  </si>
  <si>
    <t>KARO INVEST a.s. (SEP:KARIN)</t>
  </si>
  <si>
    <t>Karsu Tekstil Sanayii ve Ticaret A.S. (IBSE:KRTEK)</t>
  </si>
  <si>
    <t>Kering SA (ENXTPA:KER)</t>
  </si>
  <si>
    <t>Kervansaray Yatirim Holding A.S. (IBSE:KERVN)</t>
  </si>
  <si>
    <t>LPP SA (WSE:LPP)</t>
  </si>
  <si>
    <t>Lüks Kadife Ticaret ve Sanayi A.S. (IBSE:LUKSK)</t>
  </si>
  <si>
    <t>LVMH Moët Hennessy - Louis Vuitton, Société Européenne (ENXTPA:MC)</t>
  </si>
  <si>
    <t>Mavi Giyim Sanayi ve Ticaret A.S. (IBSE:MAVI)</t>
  </si>
  <si>
    <t>Menderes Tekstil Sanayi ve Ticaret Anonim Sirketi (IBSE:MNDRS)</t>
  </si>
  <si>
    <t>Ming Le Sports AG (DB:ML2)</t>
  </si>
  <si>
    <t>Moncler S.p.A. (BIT:MONC)</t>
  </si>
  <si>
    <t>Monnalisa S.p.A. (BIT:MNL)</t>
  </si>
  <si>
    <t>Monnari Trade S.A. (WSE:MON)</t>
  </si>
  <si>
    <t>Mulberry Group plc (AIM:MUL)</t>
  </si>
  <si>
    <t>Nafpaktos Textile Industry S.A. (ATSE:NAYP)</t>
  </si>
  <si>
    <t>New Wave Group AB (publ) (OM:NEWA B)</t>
  </si>
  <si>
    <t>Nilörngruppen AB (OM:NIL B)</t>
  </si>
  <si>
    <t>Novita S.A. (WSE:NVT)</t>
  </si>
  <si>
    <t>NR21 Société Anonyme (ENXTPA:NR21)</t>
  </si>
  <si>
    <t>Nueva Expresión Textil, S.A. (BME:NXT)</t>
  </si>
  <si>
    <t>OVS S.p.A. (BIT:OVS)</t>
  </si>
  <si>
    <t>Pandora A/S (CPSE:PNDORA)</t>
  </si>
  <si>
    <t>Pattern S.p.A. (BIT:PTR)</t>
  </si>
  <si>
    <t>Piippo Oyj (HLSE:PIIPPO)</t>
  </si>
  <si>
    <t>Piquadro S.p.A. (BIT:PQ)</t>
  </si>
  <si>
    <t>Prada S.p.A. (SEHK:1913)</t>
  </si>
  <si>
    <t>Ratti S.p.A. (BIT:RAT)</t>
  </si>
  <si>
    <t>Redan S.A. (WSE:RDN)</t>
  </si>
  <si>
    <t>Rodrigo Tekstil Sanayi ve Ticaret A.S. (IBSE:RODRG)</t>
  </si>
  <si>
    <t>S.T. Dupont S.A. (ENXTPA:DPT)</t>
  </si>
  <si>
    <t>Safilo Group S.p.A. (BIT:SFL)</t>
  </si>
  <si>
    <t>Salvatore Ferragamo S.p.A. (BIT:SFER)</t>
  </si>
  <si>
    <t>Samsonite International S.A. (SEHK:1910)</t>
  </si>
  <si>
    <t>Sanko Pazarlama Ithalat Ihracat Anonim Sirketi (IBSE:SANKO)</t>
  </si>
  <si>
    <t>Smalto Holding SA (ENXTPA:MLSML)</t>
  </si>
  <si>
    <t>Söktas Tekstil Sanayi Ve Ticaret A.S. (IBSE:SKTAS)</t>
  </si>
  <si>
    <t>Sönmez Filament Sentetik Iplik ve Elyaf Sanayi A.S. (IBSE:SONME)</t>
  </si>
  <si>
    <t>Sönmez Pamuklu Sanayii A.S. (IBSE:SNPAM)</t>
  </si>
  <si>
    <t>Sosandar Plc (AIM:SOS)</t>
  </si>
  <si>
    <t>The Swatch Group AG (SWX:UHR)</t>
  </si>
  <si>
    <t>Vakko Tekstil ve Hazir Giyim Sanayi Isletmeleri A.S. (IBSE:VAKKO)</t>
  </si>
  <si>
    <t>Van de Velde NV (ENXTBR:VAN)</t>
  </si>
  <si>
    <t>Vincenzo Zucchi S.p.A. (BIT:ZUC)</t>
  </si>
  <si>
    <t>VRG S.A. (WSE:VRG)</t>
  </si>
  <si>
    <t>Wolford Aktiengesellschaft (WBAG:WOL)</t>
  </si>
  <si>
    <t>Yünsa Yünlü Sanayi ve Ticaret A.S. (IBSE:YUNSA)</t>
  </si>
  <si>
    <t>Aston Martin Lagonda Global Holdings plc (LSE:AML)</t>
  </si>
  <si>
    <t>Bayerische Motoren Werke Aktiengesellschaft (XTRA:BMW)</t>
  </si>
  <si>
    <t>Clean Motion AB (publ) (OM:CLEMO)</t>
  </si>
  <si>
    <t>Ferrari N.V. (NYSE:RACE)</t>
  </si>
  <si>
    <t>Ford Otomotiv Sanayi A.S. (IBSE:FROTO)</t>
  </si>
  <si>
    <t>HWA AG (XTRA:H9W)</t>
  </si>
  <si>
    <t>Immsi S.p.A. (BIT:IMS)</t>
  </si>
  <si>
    <t>KABE Group AB (publ.) (OM:KABE B)</t>
  </si>
  <si>
    <t>Karsan Otomotiv Sanayii ve Ticaret A.S. (IBSE:KARSN)</t>
  </si>
  <si>
    <t>Knaus Tabbert AG (XTRA:KTA)</t>
  </si>
  <si>
    <t>Nilsson Special Vehicles AB (publ) (OM:NILS)</t>
  </si>
  <si>
    <t>Piaggio &amp; C. SpA (BIT:PIA)</t>
  </si>
  <si>
    <t>Pininfarina S.p.A. (BIT:PINF)</t>
  </si>
  <si>
    <t>Renault SA (ENXTPA:RNO)</t>
  </si>
  <si>
    <t>Portugal</t>
  </si>
  <si>
    <t>Trigano S.A. (ENXTPA:TRI)</t>
  </si>
  <si>
    <t>AB Dynamics plc (AIM:ABDP)</t>
  </si>
  <si>
    <t>AC Spólka Akcyjna (WSE:ACG)</t>
  </si>
  <si>
    <t>Adient plc (NYSE:ADNT)</t>
  </si>
  <si>
    <t>Aptiv PLC (NYSE:APTV)</t>
  </si>
  <si>
    <t>Autoliv, Inc. (NYSE:ALV)</t>
  </si>
  <si>
    <t>Autoneum Holding AG (SWX:AUTN)</t>
  </si>
  <si>
    <t>Balatacilar Balatacilik Sanayi Ve Ticaret A.S. (IBSE:BALAT)</t>
  </si>
  <si>
    <t>Bosch Fren Sistemleri Sanayi ve Ticaret A.S. (IBSE:BFREN)</t>
  </si>
  <si>
    <t>Bulten AB (publ) (OM:BULTEN)</t>
  </si>
  <si>
    <t>Burelle SA (ENXTPA:BUR)</t>
  </si>
  <si>
    <t>CIE Automotive, S.A. (BME:CIE)</t>
  </si>
  <si>
    <t>Continental Aktiengesellschaft (XTRA:CON)</t>
  </si>
  <si>
    <t>Delfingen Industry S.A. (ENXTPA:ALDEL)</t>
  </si>
  <si>
    <t>Ditas Dogan Yedek Parça Imalat ve Teknik A.S. (IBSE:DITAS)</t>
  </si>
  <si>
    <t>Döktas Dökümcülük Ticaret ve Sanayi A.S. (IBSE:DOKTA)</t>
  </si>
  <si>
    <t>Dometic Group AB (publ) (OM:DOM)</t>
  </si>
  <si>
    <t>EDAG Engineering Group AG (XTRA:ED4)</t>
  </si>
  <si>
    <t>Ege Endüstri ve Ticaret A.S. (IBSE:EGEEN)</t>
  </si>
  <si>
    <t>ElringKlinger AG (XTRA:ZIL2)</t>
  </si>
  <si>
    <t>Federal-Mogul Izmit Piston Ve Pim Üretim Tesisleri A.S. (IBSE:FMIZP)</t>
  </si>
  <si>
    <t>Gestamp Automoción, S.A. (BME:GEST)</t>
  </si>
  <si>
    <t>Grammer AG (XTRA:GMM)</t>
  </si>
  <si>
    <t>HELLA GmbH &amp; Co. KGaA (XTRA:HLE)</t>
  </si>
  <si>
    <t>iQ International AG (DB:IQL)</t>
  </si>
  <si>
    <t>Journeo plc (AIM:JNEO)</t>
  </si>
  <si>
    <t>Kendrion N.V. (ENXTAM:KENDR)</t>
  </si>
  <si>
    <t>Kongsberg Automotive ASA (OB:KOA)</t>
  </si>
  <si>
    <t>Lingotes Especiales, S.A. (BME:LGT)</t>
  </si>
  <si>
    <t>paragon GmbH &amp; Co. KGaA (XTRA:PGN)</t>
  </si>
  <si>
    <t>Parsan Makina Parçalari Sanayii A.S. (IBSE:PARSN)</t>
  </si>
  <si>
    <t>Polytec Holding AG (WBAG:PYT)</t>
  </si>
  <si>
    <t>SAF-Holland SE (XTRA:SFQ)</t>
  </si>
  <si>
    <t>Surface Transforms Plc (AIM:SCE)</t>
  </si>
  <si>
    <t>TI Fluid Systems plc (LSE:TIFS)</t>
  </si>
  <si>
    <t>Transense Technologies plc (AIM:TRT)</t>
  </si>
  <si>
    <t>Cyprus</t>
  </si>
  <si>
    <t>Monaco</t>
  </si>
  <si>
    <t>Liechtenstein</t>
  </si>
  <si>
    <t>Hungary</t>
  </si>
  <si>
    <t>Alefarm Brewing A/S (CPSE:ALEFRM)</t>
  </si>
  <si>
    <t>Ambra S.A. (WSE:AMB)</t>
  </si>
  <si>
    <t>Anadolu Efes Biracilik ve Malt Sanayii Anonim Sirketi (IBSE:AEFES)</t>
  </si>
  <si>
    <t>Anheuser-Busch InBev SA/NV (ENXTBR:ABI)</t>
  </si>
  <si>
    <t>Berentzen-Gruppe Aktiengesellschaft (XTRA:BEZ)</t>
  </si>
  <si>
    <t>BHB Brauholding Bayern-Mitte AG (DB:B9B)</t>
  </si>
  <si>
    <t>Bodegas Riojanas, S.A. (BME:RIO)</t>
  </si>
  <si>
    <t>Brouwerij Handelsmaatschappij NV (ENXTBR:COBH)</t>
  </si>
  <si>
    <t>Browar Czarnków S.A. (WSE:BRO)</t>
  </si>
  <si>
    <t>C&amp;C Group plc (LSE:CCR)</t>
  </si>
  <si>
    <t>Carlsberg A/S (CPSE:CARL B)</t>
  </si>
  <si>
    <t>Davide Campari-Milano N.V. (BIT:CPR)</t>
  </si>
  <si>
    <t>Diageo plc (LSE:DGE)</t>
  </si>
  <si>
    <t>Distil Plc (AIM:DIS)</t>
  </si>
  <si>
    <t>Gusbourne PLC (AIM:GUS)</t>
  </si>
  <si>
    <t>Harboes Bryggeri A/S (CPSE:HARB B)</t>
  </si>
  <si>
    <t>Heineken Holding N.V. (ENXTAM:HEIO)</t>
  </si>
  <si>
    <t>Heineken N.V. (ENXTAM:HEIA)</t>
  </si>
  <si>
    <t>Italian Wine Brands S.p.A. (BIT:IWB)</t>
  </si>
  <si>
    <t>KEO plc (CSE:KEO)</t>
  </si>
  <si>
    <t>Kopparbergs Bryggeri AB (publ) (NGM:KOBR B)</t>
  </si>
  <si>
    <t>Kulmbacher Brauerei Aktien-Gesellschaft (MUN:KUL)</t>
  </si>
  <si>
    <t>Lanson-BCC (ENXTPA:ALLAN)</t>
  </si>
  <si>
    <t>Laurent-Perrier S.A. (ENXTPA:LPE)</t>
  </si>
  <si>
    <t>Marie Brizard Wine &amp; Spirits SA (ENXTPA:MBWS)</t>
  </si>
  <si>
    <t>Masi Agricola S.p.A. (BIT:MASI)</t>
  </si>
  <si>
    <t>Olvi Oyj (HLSE:OLVAS)</t>
  </si>
  <si>
    <t>Pernod Ricard SA (ENXTPA:RI)</t>
  </si>
  <si>
    <t>Purcari Wineries Public Company Limited (BVB:WINE)</t>
  </si>
  <si>
    <t>Rémy Cointreau SA (ENXTPA:RCO)</t>
  </si>
  <si>
    <t>Royal Unibrew A/S (CPSE:RBREW)</t>
  </si>
  <si>
    <t>Schloss Wachenheim AG (XTRA:SWA)</t>
  </si>
  <si>
    <t>Simonds Farsons Cisk plc (MTSE:SFC)</t>
  </si>
  <si>
    <t>Türk Tuborg Bira ve Malt Sanayii A.S. (IBSE:TBORG)</t>
  </si>
  <si>
    <t>Umida Group AB (publ) (NGM:UMIDA B)</t>
  </si>
  <si>
    <t>Vranken-Pommery Monopole Société Anonyme (ENXTPA:VRAP)</t>
  </si>
  <si>
    <t>Zwack Unicum Nyrt. (BUSE:ZWACK)</t>
  </si>
  <si>
    <t>A.G. BARR p.l.c. (LSE:BAG)</t>
  </si>
  <si>
    <t>Britvic plc (LSE:BVIC)</t>
  </si>
  <si>
    <t>Coca-Cola HBC AG (LSE:CCH)</t>
  </si>
  <si>
    <t>Coca-Cola Içecek Anonim Sirketi (IBSE:CCOLA)</t>
  </si>
  <si>
    <t>Excellence S.A. (WSE:EXC)</t>
  </si>
  <si>
    <t>FuturAqua Ásványvíztermelo és Vagyonkezelo Nyilvánosan Muködo Részvénytársaság (BUSE:FUTURAQUA)</t>
  </si>
  <si>
    <t>Kofola CeskoSlovensko a.s. (SEP:KOFOL)</t>
  </si>
  <si>
    <t>Kristal Kola ve Mesrubat Sanayi Ticaret A.S. (IBSE:KRSTL)</t>
  </si>
  <si>
    <t>Krynica Vitamin S.A. (WSE:KVT)</t>
  </si>
  <si>
    <t>Mineralbrunnen Überkingen-Teinach GmbH &amp; Co. KGaA (DB:MUT)</t>
  </si>
  <si>
    <t>Nichols plc (AIM:NICL)</t>
  </si>
  <si>
    <t>Pinar Su ve Icecek Sanayi ve Ticaret A.S. (IBSE:PINSU)</t>
  </si>
  <si>
    <t>Atresmedia Corporación de Medios de Comunicación, S.A. (BME:A3M)</t>
  </si>
  <si>
    <t>Catalyst Media Group plc (AIM:CMX)</t>
  </si>
  <si>
    <t>Impresa - Sociedade Gestora de Participações Sociais, S.A. (ENXTLS:IPR)</t>
  </si>
  <si>
    <t>ITV plc (LSE:ITV)</t>
  </si>
  <si>
    <t>Kino Polska TV Spolka Akcyjna (WSE:KPL)</t>
  </si>
  <si>
    <t>Klassik Radio AG (XTRA:KA8)</t>
  </si>
  <si>
    <t>Métropole Télévision S.A. (ENXTPA:MMT)</t>
  </si>
  <si>
    <t>NRJ Group SA (ENXTPA:NRG)</t>
  </si>
  <si>
    <t>NVP S.p.A. (BIT:NVP)</t>
  </si>
  <si>
    <t>ProSiebenSat.1 Media SE (XTRA:PSM)</t>
  </si>
  <si>
    <t>Rai Way S.p.A. (BIT:RWAY)</t>
  </si>
  <si>
    <t>RTL Group S.A. (XTRA:RRTL)</t>
  </si>
  <si>
    <t>Sporttotal AG (XTRA:WIG1)</t>
  </si>
  <si>
    <t>STV Group plc (LSE:STVG)</t>
  </si>
  <si>
    <t>Telesia S.p.A. (BIT:TLS)</t>
  </si>
  <si>
    <t>Argentum 47, Inc. (OTCPK:ARGQ)</t>
  </si>
  <si>
    <t>Aliaxis SA (ENXTBR:094124352)</t>
  </si>
  <si>
    <t>Allegion plc (NYSE:ALLE)</t>
  </si>
  <si>
    <t>Alumexx N.V. (ENXTAM:ALX)</t>
  </si>
  <si>
    <t>Arbonia AG (SWX:ARBN)</t>
  </si>
  <si>
    <t>ASSA ABLOY AB (publ) (OM:ASSA B)</t>
  </si>
  <si>
    <t>Balco Group AB (OM:BALCO)</t>
  </si>
  <si>
    <t>BELIMO Holding AG (SWX:BEAN)</t>
  </si>
  <si>
    <t>Byggma ASA (OB:BMA)</t>
  </si>
  <si>
    <t>Compagnie de Saint-Gobain S.A. (ENXTPA:SGO)</t>
  </si>
  <si>
    <t>Cuhadaroglu Metal Sanayi ve Pazarlama A.S. (IBSE:CUSAN)</t>
  </si>
  <si>
    <t>Deceuninck NV (ENXTBR:DECB)</t>
  </si>
  <si>
    <t>dormakaba Holding AG (SWX:DOKA)</t>
  </si>
  <si>
    <t>Ecoclime Group AB (publ) (OM:ECC B)</t>
  </si>
  <si>
    <t>Ege Profil Ticaret ve Sanayi Anonim Sirketi (IBSE:EGPRO)</t>
  </si>
  <si>
    <t>Ege Seramik Sanayi ve Ticaret A.S. (IBSE:EGSER)</t>
  </si>
  <si>
    <t>Etex N.V. (ENXTBR:094124453)</t>
  </si>
  <si>
    <t>Eurocell plc (LSE:ECEL)</t>
  </si>
  <si>
    <t>FERRO S.A. (WSE:FRO)</t>
  </si>
  <si>
    <t>Geberit AG (SWX:GEBN)</t>
  </si>
  <si>
    <t>Grempco Spólka Akcyjna (WSE:GRM)</t>
  </si>
  <si>
    <t>InnoTec TSS AG (DB:TSS)</t>
  </si>
  <si>
    <t>Installux S.A. (ENXTPA:ALLUX)</t>
  </si>
  <si>
    <t>James Halstead plc (AIM:JHD)</t>
  </si>
  <si>
    <t>Johnson Controls International plc (NYSE:JCI)</t>
  </si>
  <si>
    <t>Kingspan Group plc (ISE:KRX)</t>
  </si>
  <si>
    <t>Lindab International AB (publ) (OM:LIAB)</t>
  </si>
  <si>
    <t>LU-VE S.p.A. (BIT:LUVE)</t>
  </si>
  <si>
    <t>Masterplast Nyrt. (BUSE:MASTERPLAST)</t>
  </si>
  <si>
    <t>Mera S.A. (WSE:MER)</t>
  </si>
  <si>
    <t>Munters Group AB (publ) (OM:MTRS)</t>
  </si>
  <si>
    <t>Nederman Holding AB (publ) (OM:NMAN)</t>
  </si>
  <si>
    <t>NIBE Industrier AB (publ) (OM:NIBE B)</t>
  </si>
  <si>
    <t>Norcros plc (LSE:NXR)</t>
  </si>
  <si>
    <t>Pilkington Deutschland AG (HMSE:FDD)</t>
  </si>
  <si>
    <t>PJP Makrum S.A. (WSE:PJP)</t>
  </si>
  <si>
    <t>Polyplank AB (publ) (OM:POLY)</t>
  </si>
  <si>
    <t>Poujoulat SA (ENXTPA:ALPJT)</t>
  </si>
  <si>
    <t>Schweiter Technologies AG (SWX:SWTQ)</t>
  </si>
  <si>
    <t>Sciuker Frames S.p.A. (BIT:SCK)</t>
  </si>
  <si>
    <t>Somec S.p.A. (BIT:SOM)</t>
  </si>
  <si>
    <t>STEICO SE (XTRA:ST5)</t>
  </si>
  <si>
    <t>Systemair AB (publ) (OM:SYSR)</t>
  </si>
  <si>
    <t>Tarkett S.A. (ENXTPA:TKTT)</t>
  </si>
  <si>
    <t>Termo-Rex S.A. (WSE:TRR)</t>
  </si>
  <si>
    <t>The Alumasc Group plc (AIM:ALU)</t>
  </si>
  <si>
    <t>Titon Holdings Plc (AIM:TON)</t>
  </si>
  <si>
    <t>Trane Technologies plc (NYSE:TT)</t>
  </si>
  <si>
    <t>Tulikivi Corporation (HLSE:TULAV)</t>
  </si>
  <si>
    <t>Usak Seramik Sanayi A.S. (IBSE:USAK)</t>
  </si>
  <si>
    <t>Volution Group plc (LSE:FAN)</t>
  </si>
  <si>
    <t>Zehnder Group AG (SWX:ZEHN)</t>
  </si>
  <si>
    <t>11880 Solutions AG (XTRA:TGT)</t>
  </si>
  <si>
    <t>Aallon Group Oyj (HLSE:AALLON)</t>
  </si>
  <si>
    <t>Abak S.A. (WSE:ABK)</t>
  </si>
  <si>
    <t>Adecco Group AG (SWX:ADEN)</t>
  </si>
  <si>
    <t>Akdeniz Yatirim Holding A.S. (IBSE:AKYHO)</t>
  </si>
  <si>
    <t>Alkemy S.p.A. (BIT:ALK)</t>
  </si>
  <si>
    <t>Amadeus FiRe AG (XTRA:AAD)</t>
  </si>
  <si>
    <t>Anexo Group Plc (AIM:ANX)</t>
  </si>
  <si>
    <t>Aquila SA (ENXTPA:ALAQU)</t>
  </si>
  <si>
    <t>Assystem S.A. (ENXTPA:ASY)</t>
  </si>
  <si>
    <t>Aukett Swanke Group Plc (AIM:AUK)</t>
  </si>
  <si>
    <t>Auxilia S.A. (WSE:AUX)</t>
  </si>
  <si>
    <t>Avantium N.V. (ENXTAM:AVTX)</t>
  </si>
  <si>
    <t>Babcock International Group PLC (LSE:BAB)</t>
  </si>
  <si>
    <t>Balticon S.A. (WSE:BLT)</t>
  </si>
  <si>
    <t>Bastogi S.p.A. (BIT:B)</t>
  </si>
  <si>
    <t>Begbies Traynor Group plc (AIM:BEG)</t>
  </si>
  <si>
    <t>Benefit Systems S.A. (WSE:BFT)</t>
  </si>
  <si>
    <t>Bertrandt Aktiengesellschaft (XTRA:BDT)</t>
  </si>
  <si>
    <t>BEST S.A. (WSE:BST)</t>
  </si>
  <si>
    <t>Bilfinger SE (XTRA:GBF)</t>
  </si>
  <si>
    <t>Bravida Holding AB (publ) (OM:BRAV)</t>
  </si>
  <si>
    <t>Brunel International N.V. (ENXTAM:BRNL)</t>
  </si>
  <si>
    <t>BTS Group AB (publ) (OM:BTS B)</t>
  </si>
  <si>
    <t>Bumech S.A. (WSE:BMC)</t>
  </si>
  <si>
    <t>Bureau Veritas SA (ENXTPA:BVI)</t>
  </si>
  <si>
    <t>Centrum Finansowe S.A. (WSE:CFS)</t>
  </si>
  <si>
    <t>CEWE Stiftung &amp; Co. KGaA (XTRA:CWC)</t>
  </si>
  <si>
    <t>Christie Group plc (AIM:CTG)</t>
  </si>
  <si>
    <t>Circle S.p.A. (BIT:CIRC)</t>
  </si>
  <si>
    <t>Coor Service Management Holding AB (OM:COOR)</t>
  </si>
  <si>
    <t>CPPGroup Plc (AIM:CPP)</t>
  </si>
  <si>
    <t>DGA Spólka Akcyjna (WSE:DGA)</t>
  </si>
  <si>
    <t>DKSH Holding AG (SWX:DKSH)</t>
  </si>
  <si>
    <t>DLSI (ENXTPA:ALDLS)</t>
  </si>
  <si>
    <t>DO &amp; CO Aktiengesellschaft (WBAG:DOC)</t>
  </si>
  <si>
    <t>Dovre Group Plc (HLSE:DOV1V)</t>
  </si>
  <si>
    <t>Eezy Oyj (HLSE:EEZY)</t>
  </si>
  <si>
    <t>Elis SA (ENXTPA:ELIS)</t>
  </si>
  <si>
    <t>Elixirr International plc (AIM:ELIX)</t>
  </si>
  <si>
    <t>Empresaria Group plc (AIM:EMR)</t>
  </si>
  <si>
    <t>Enento Group Oyj (HLSE:ENENTO)</t>
  </si>
  <si>
    <t>Enersense International Oyj (HLSE:ESENSE)</t>
  </si>
  <si>
    <t>Etteplan Oyj (HLSE:ETTE)</t>
  </si>
  <si>
    <t>Euro-Tax.pl S.A. (WSE:ETX)</t>
  </si>
  <si>
    <t>Experian plc (LSE:EXPN)</t>
  </si>
  <si>
    <t>Fiera Milano SpA (BIT:FM)</t>
  </si>
  <si>
    <t>FIH group plc (AIM:FIH)</t>
  </si>
  <si>
    <t>Fondia Oyj (HLSE:FONDIA)</t>
  </si>
  <si>
    <t>Franchise Brands plc (AIM:FRAN)</t>
  </si>
  <si>
    <t>Freelance.com SA (ENXTPA:ALFRE)</t>
  </si>
  <si>
    <t>Front Ventures AB (publ) (NGM:FRNT B)</t>
  </si>
  <si>
    <t>Gateley (Holdings) Plc (AIM:GTLY)</t>
  </si>
  <si>
    <t>Gattaca plc (AIM:GATC)</t>
  </si>
  <si>
    <t>Gielda Praw Majatkowych Vindexus Spolka Akcyjna (WSE:VIN)</t>
  </si>
  <si>
    <t>GL Events SA (ENXTPA:GLO)</t>
  </si>
  <si>
    <t>GlobalData Plc (AIM:DATA)</t>
  </si>
  <si>
    <t>Groupe CRIT SA (ENXTPA:CEN)</t>
  </si>
  <si>
    <t>Grupa HRC Spolka Akcyjna (WSE:HRC)</t>
  </si>
  <si>
    <t>Hays plc (LSE:HAS)</t>
  </si>
  <si>
    <t>HomeMaid AB (publ) (NGM:HOME B)</t>
  </si>
  <si>
    <t>Intertek Group plc (LSE:ITRK)</t>
  </si>
  <si>
    <t>Intrum AB (publ) (OM:INTRUM)</t>
  </si>
  <si>
    <t>Irisity AB (publ) (OM:IRIS)</t>
  </si>
  <si>
    <t>ISS A/S (CPSE:ISS)</t>
  </si>
  <si>
    <t>Johnson Service Group PLC (AIM:JSG)</t>
  </si>
  <si>
    <t>JWW Invest S.A. (WSE:JWW)</t>
  </si>
  <si>
    <t>Keystone Law Group plc (AIM:KEYS)</t>
  </si>
  <si>
    <t>Knights Group Holdings plc (AIM:KGH)</t>
  </si>
  <si>
    <t>Loomis AB (publ) (OM:LOOMIS)</t>
  </si>
  <si>
    <t>Maintel Holdings Plc (AIM:MAI)</t>
  </si>
  <si>
    <t>Marlowe plc (AIM:MRL)</t>
  </si>
  <si>
    <t>Mears Group plc (LSE:MER)</t>
  </si>
  <si>
    <t>Mind Gym plc (AIM:MIND)</t>
  </si>
  <si>
    <t>MM Conferences S.A. (WSE:MMC)</t>
  </si>
  <si>
    <t>Multiconsult ASA (OB:MULTI)</t>
  </si>
  <si>
    <t>Neolife SA (ENXTPA:ALNLF)</t>
  </si>
  <si>
    <t>NetJobs Group AB (publ) (OM:NJOB)</t>
  </si>
  <si>
    <t>Norman Broadbent plc (AIM:NBB)</t>
  </si>
  <si>
    <t>Ormester Vagyonvédelmi Nyrt. (BUSE:ORMESTER)</t>
  </si>
  <si>
    <t>PageGroup plc (LSE:PAGE)</t>
  </si>
  <si>
    <t>Panostaja Oyj (HLSE:PNA1V)</t>
  </si>
  <si>
    <t>PayPoint plc (LSE:PAY)</t>
  </si>
  <si>
    <t>Polman S.A. (WSE:PLM)</t>
  </si>
  <si>
    <t>Projektengagemang Sweden AB (publ) (OM:PENG B)</t>
  </si>
  <si>
    <t>Prosegur Cash, S.A. (BME:CASH)</t>
  </si>
  <si>
    <t>Prosegur Compañía de Seguridad, S.A. (BME:PSG)</t>
  </si>
  <si>
    <t>Randstad N.V. (ENXTAM:RAND)</t>
  </si>
  <si>
    <t>RBG Holdings plc (AIM:RBGP)</t>
  </si>
  <si>
    <t>Rejlers AB (publ) (OM:REJL B)</t>
  </si>
  <si>
    <t>RELX PLC (LSE:REL)</t>
  </si>
  <si>
    <t>Rentunder Holding AB (publ) (NGM:RENT)</t>
  </si>
  <si>
    <t>Restore plc (AIM:RST)</t>
  </si>
  <si>
    <t>Ricardo plc (LSE:RCDO)</t>
  </si>
  <si>
    <t>Robert Walters plc (LSE:RWA)</t>
  </si>
  <si>
    <t>RTC Group plc (AIM:RTC)</t>
  </si>
  <si>
    <t>RWS Holdings plc (AIM:RWS)</t>
  </si>
  <si>
    <t>Saga Furs Oyj (HLSE:SAGCV)</t>
  </si>
  <si>
    <t>Science Group plc (AIM:SAG)</t>
  </si>
  <si>
    <t>SECITS Holding AB (publ) (OM:SECI)</t>
  </si>
  <si>
    <t>SGS SA (SWX:SGSN)</t>
  </si>
  <si>
    <t>Smartphoto Group NV (ENXTBR:SMAR)</t>
  </si>
  <si>
    <t>Soditech SA (ENXTPA:SEC)</t>
  </si>
  <si>
    <t>SPIE SA (ENXTPA:SPIE)</t>
  </si>
  <si>
    <t>Staffline Group plc (AIM:STAF)</t>
  </si>
  <si>
    <t>SThree plc (LSE:STEM)</t>
  </si>
  <si>
    <t>Synergie SE (ENXTPA:SDG)</t>
  </si>
  <si>
    <t>Talenom Oyj (HLSE:TNOM)</t>
  </si>
  <si>
    <t>Tax-Net S.A. (WSE:TXN)</t>
  </si>
  <si>
    <t>Tekcapital plc (AIM:TEK)</t>
  </si>
  <si>
    <t>Teleperformance SE (ENXTPA:TEP)</t>
  </si>
  <si>
    <t>Tempest Security AB (publ) (OM:TSEC)</t>
  </si>
  <si>
    <t>Tinexta S.p.A. (BIT:TNXT)</t>
  </si>
  <si>
    <t>Umalis Group (ENXTPA:MLUMG)</t>
  </si>
  <si>
    <t>Veteranpoolen AB (publ) (NGM:VPAB B)</t>
  </si>
  <si>
    <t>Viafin Service Oyj (HLSE:VIAFIN)</t>
  </si>
  <si>
    <t>Wilmington plc (LSE:WIL)</t>
  </si>
  <si>
    <t>Wise Group AB (publ) (OM:WISE)</t>
  </si>
  <si>
    <t>Wolters Kluwer N.V. (ENXTAM:WKL)</t>
  </si>
  <si>
    <t>Zalaris ASA (OB:ZAL)</t>
  </si>
  <si>
    <t>Cyfrowy Polsat S.A. (WSE:CPS)</t>
  </si>
  <si>
    <t>Bayrak EBT Taban Sanayi ve Ticaret Anonim Sirketi (IBSE:BAYRK)</t>
  </si>
  <si>
    <t>BEWi ASA (OB:BEWI)</t>
  </si>
  <si>
    <t>Biome Technologies plc (AIM:BIOM)</t>
  </si>
  <si>
    <t>Carbios SAS (ENXTPA:ALCRB)</t>
  </si>
  <si>
    <t>CirChem AB (publ) (OM:CIRCHE)</t>
  </si>
  <si>
    <t>Dinamik Isi Makina Yalitim Malzemeleri Sanayi Ve Ticaret Anonim Sirketi (IBSE:DNISI)</t>
  </si>
  <si>
    <t>Duroc AB (publ) (OM:DURC B)</t>
  </si>
  <si>
    <t>EcoRub AB (publ) (NGM:ECO B)</t>
  </si>
  <si>
    <t>EPC Groupe (ENXTPA:EXPL)</t>
  </si>
  <si>
    <t>Ercros, S.A. (BME:ECR)</t>
  </si>
  <si>
    <t>ERG Spólka Akcyjna (WSE:ERG)</t>
  </si>
  <si>
    <t>Essentra plc (LSE:ESNT)</t>
  </si>
  <si>
    <t>Fabryka Farb i Lakierów Sniezka SA (WSE:SKA)</t>
  </si>
  <si>
    <t>Flügger group A/S (CPSE:FLUG B)</t>
  </si>
  <si>
    <t>Gediz Ambalaj Sanayi ve Ticaret A.S. (IBSE:GEDZA)</t>
  </si>
  <si>
    <t>Global Bioenergies SA (ENXTPA:ALGBE)</t>
  </si>
  <si>
    <t>Holland Colours N.V. (ENXTAM:HOLCO)</t>
  </si>
  <si>
    <t>Hydratec Industries NV (ENXTAM:HYDRA)</t>
  </si>
  <si>
    <t>IBU-tec advanced materials AG (XTRA:IBU)</t>
  </si>
  <si>
    <t>IZOBLOK S.A. (WSE:IZB)</t>
  </si>
  <si>
    <t>Lenzing Aktiengesellschaft (WBAG:LNZ)</t>
  </si>
  <si>
    <t>Marshall Boya Ve Vernik Sanayii A.S. (IBSE:MRSHL)</t>
  </si>
  <si>
    <t>Mega Polietilen Köpük Sanayi ve Ticaret Anonim Sirketi (IBSE:MEGAP)</t>
  </si>
  <si>
    <t>Nexam Chemical Holding AB (publ) (OM:NEXAM)</t>
  </si>
  <si>
    <t>Orzel Spolka Akcyjna (WSE:ORL)</t>
  </si>
  <si>
    <t>Parx Materials N.V. (ENXTPA:MLPRX)</t>
  </si>
  <si>
    <t>PCC Exol S.A. (WSE:PCX)</t>
  </si>
  <si>
    <t>Plastika Kritis S.A. (ATSE:PLAKR)</t>
  </si>
  <si>
    <t>Plastiques du Val de Loire (ENXTPA:PVL)</t>
  </si>
  <si>
    <t>Sanwil Holding Spólka Akcyjna (WSE:SNW)</t>
  </si>
  <si>
    <t>Sasa Polyester Sanayi A.S. (IBSE:SASA)</t>
  </si>
  <si>
    <t>Selena FM S.A. (WSE:SEL)</t>
  </si>
  <si>
    <t>Sodas Sodyum Sanayii A.S. (IBSE:SODSN)</t>
  </si>
  <si>
    <t>Solvac S.A. (ENXTBR:SOLV)</t>
  </si>
  <si>
    <t>SP Group A/S (CPSE:SPG)</t>
  </si>
  <si>
    <t>Zotefoams plc (LSE:ZTF)</t>
  </si>
  <si>
    <t>Arkema S.A. (ENXTPA:AKE)</t>
  </si>
  <si>
    <t>BASF SE (XTRA:BAS)</t>
  </si>
  <si>
    <t>Grupa Azoty Zaklady Chemiczne Police S.A. (WSE:PCE)</t>
  </si>
  <si>
    <t>Kemira Oyj (HLSE:KEMIRA)</t>
  </si>
  <si>
    <t>LANXESS Aktiengesellschaft (XTRA:LXS)</t>
  </si>
  <si>
    <t>Solvay SA (ENXTBR:SOLB)</t>
  </si>
  <si>
    <t>Tessenderlo Group NV (ENXTBR:TESB)</t>
  </si>
  <si>
    <t>Akzo Nobel N.V. (ENXTAM:AKZA)</t>
  </si>
  <si>
    <t>AlzChem Group AG (XTRA:ACT)</t>
  </si>
  <si>
    <t>Amoéba S.A. (ENXTPA:ALMIB)</t>
  </si>
  <si>
    <t>aXichem AB (OM:AXIC A)</t>
  </si>
  <si>
    <t>Bagfas Bandirma Gubre Fabrikalari A.S. (IBSE:BAGFS)</t>
  </si>
  <si>
    <t>Borregaard ASA (OB:BRG)</t>
  </si>
  <si>
    <t>Carclo plc (LSE:CAR)</t>
  </si>
  <si>
    <t>Clariant AG (SWX:CLN)</t>
  </si>
  <si>
    <t>Corbion N.V. (ENXTAM:CRBN)</t>
  </si>
  <si>
    <t>Covestro AG (XTRA:1COV)</t>
  </si>
  <si>
    <t>Croda International Plc (LSE:CRDA)</t>
  </si>
  <si>
    <t>Directa Plus Plc (AIM:DCTA)</t>
  </si>
  <si>
    <t>DYO Boya Fabrikalari Sanayi ve Ticaret A.S. (IBSE:DYOBY)</t>
  </si>
  <si>
    <t>Eden Research plc (AIM:EDEN)</t>
  </si>
  <si>
    <t>Elementis plc (LSE:ELM)</t>
  </si>
  <si>
    <t>Elkem ASA (OB:ELK)</t>
  </si>
  <si>
    <t>EMS-CHEMIE HOLDING AG (SWX:EMSN)</t>
  </si>
  <si>
    <t>Encres Dubuit (ENXTPA:ALDUB)</t>
  </si>
  <si>
    <t>Evolva Holding SA (SWX:EVE)</t>
  </si>
  <si>
    <t>Evonik Industries AG (XTRA:EVK)</t>
  </si>
  <si>
    <t>Fusion Fuel Green PLC (NasdaqGM:HTOO)</t>
  </si>
  <si>
    <t>Givaudan SA (SWX:GIVN)</t>
  </si>
  <si>
    <t>Grupa Azoty S.A. (WSE:ATT)</t>
  </si>
  <si>
    <t>Gübre Fabrikalari Türk Anonim Sirketi (IBSE:GUBRF)</t>
  </si>
  <si>
    <t>H&amp;R GmbH &amp; Co. KGaA (XTRA:2HRA)</t>
  </si>
  <si>
    <t>Hardide plc (AIM:HDD)</t>
  </si>
  <si>
    <t>Haydale Graphene Industries plc (AIM:HAYD)</t>
  </si>
  <si>
    <t>Hektas Ticaret T.A.S. (IBSE:HEKTS)</t>
  </si>
  <si>
    <t>HEXPOL AB (publ) (OM:HPOL B)</t>
  </si>
  <si>
    <t>Highfield Resources Limited (ASX:HFR)</t>
  </si>
  <si>
    <t>I-Tech AB (OM:ITECH)</t>
  </si>
  <si>
    <t>Industrie Chimiche Forestali S.p.A. (BIT:ICF)</t>
  </si>
  <si>
    <t>Iofina plc (AIM:IOF)</t>
  </si>
  <si>
    <t>Johnson Matthey Plc (LSE:JMAT)</t>
  </si>
  <si>
    <t>K+S Aktiengesellschaft (XTRA:SDF)</t>
  </si>
  <si>
    <t>Kropz plc (AIM:KRPZ)</t>
  </si>
  <si>
    <t>L'Air Liquide S.A. (ENXTPA:AI)</t>
  </si>
  <si>
    <t>LifeClean International AB (publ) (OM:LCLEAN)</t>
  </si>
  <si>
    <t>Nabaltec AG (XTRA:NTG)</t>
  </si>
  <si>
    <t>OCI N.V. (ENXTAM:OCI)</t>
  </si>
  <si>
    <t>OrganoClick AB (publ) (OM:ORGC)</t>
  </si>
  <si>
    <t>PCC Rokita SA (WSE:PCR)</t>
  </si>
  <si>
    <t>Photocat A/S (OM:PCAT)</t>
  </si>
  <si>
    <t>Plásticos Compuestos, S.A. (BME:KOM)</t>
  </si>
  <si>
    <t>Polisan Holding A.S. (IBSE:POLHO)</t>
  </si>
  <si>
    <t>Politeknik Metal Sanayi ve Ticaret Anonim Sirketi (IBSE:POLTK)</t>
  </si>
  <si>
    <t>Polwax S.A. (WSE:PWX)</t>
  </si>
  <si>
    <t>Recyctec Holding AB (publ) (NGM:RECY B)</t>
  </si>
  <si>
    <t>Robertet SA (ENXTPA:RBT)</t>
  </si>
  <si>
    <t>SergeFerrari Group SA (ENXTPA:SEFER)</t>
  </si>
  <si>
    <t>Sika AG (SWX:SIKA)</t>
  </si>
  <si>
    <t>SOL S.p.A. (BIT:SOL)</t>
  </si>
  <si>
    <t>Svenska Aerogel Holding AB (publ) (OM:AERO)</t>
  </si>
  <si>
    <t>Symphony Environmental Technologies plc (AIM:SYM)</t>
  </si>
  <si>
    <t>Symrise AG (XTRA:SY1)</t>
  </si>
  <si>
    <t>Synthomer plc (LSE:SYNT)</t>
  </si>
  <si>
    <t>Treatt plc (LSE:TET)</t>
  </si>
  <si>
    <t>Umicore SA (ENXTBR:UMI)</t>
  </si>
  <si>
    <t>Versarien plc (AIM:VRS)</t>
  </si>
  <si>
    <t>Victrex plc (LSE:VCT)</t>
  </si>
  <si>
    <t>Wacker Chemie AG (XTRA:WCH)</t>
  </si>
  <si>
    <t>Yara International ASA (OB:YAR)</t>
  </si>
  <si>
    <t>Zaklady Azotowe Pulawy S.A. (WSE:ZAP)</t>
  </si>
  <si>
    <t>Clean&amp;Carbon Energy S.A. (WSE:CCE)</t>
  </si>
  <si>
    <t>Cortus Energy AB (publ) (OM:CE)</t>
  </si>
  <si>
    <t>EnviTec Biogas AG (XTRA:ETG)</t>
  </si>
  <si>
    <t>Eo2 Société Anonyme (ENXTPA:ALEO2)</t>
  </si>
  <si>
    <t>GCM Resources Plc (AIM:GCM)</t>
  </si>
  <si>
    <t>Hargreaves Services Plc (AIM:HSP)</t>
  </si>
  <si>
    <t>Lubelski Wegiel Bogdanka S.A. (WSE:LWB)</t>
  </si>
  <si>
    <t>Oracle Power plc (AIM:ORCP)</t>
  </si>
  <si>
    <t>1Spatial Plc (AIM:SPA)</t>
  </si>
  <si>
    <t>4iG Nyrt. (BUSE:4IG)</t>
  </si>
  <si>
    <t>A.P.N. Promise S.A. (WSE:PRO)</t>
  </si>
  <si>
    <t>AB S.A. (WSE:ABE)</t>
  </si>
  <si>
    <t>Accenture plc (NYSE:ACN)</t>
  </si>
  <si>
    <t>Action S.A. (WSE:ACT)</t>
  </si>
  <si>
    <t>Addnode Group AB (publ) (OM:ANOD B)</t>
  </si>
  <si>
    <t>adesso SE (XTRA:ADN1)</t>
  </si>
  <si>
    <t>Alcadon Group AB (publ) (OM:ALCA)</t>
  </si>
  <si>
    <t>All for One Group SE (XTRA:A1OS)</t>
  </si>
  <si>
    <t>Allgeier SE (XTRA:AEIN)</t>
  </si>
  <si>
    <t>ALSO Holding AG (SWX:ALSN)</t>
  </si>
  <si>
    <t>Alten S.A. (ENXTPA:ATE)</t>
  </si>
  <si>
    <t>Altia Consultores, S.A. (BME:ALC)</t>
  </si>
  <si>
    <t>Arena Bilgisayar Sanayi ve Ticaret A.S. (IBSE:ARENA)</t>
  </si>
  <si>
    <t>ASBISc Enterprises Plc (WSE:ASB)</t>
  </si>
  <si>
    <t>Asseco South Eastern Europe S.A. (WSE:ASE)</t>
  </si>
  <si>
    <t>Atea ASA (OB:ATEA)</t>
  </si>
  <si>
    <t>Atende S.A. (WSE:ATD)</t>
  </si>
  <si>
    <t>Atos SE (ENXTPA:ATO)</t>
  </si>
  <si>
    <t>Aubay Société Anonyme (ENXTPA:AUB)</t>
  </si>
  <si>
    <t>B3 Consulting Group AB (publ) (OM:B3)</t>
  </si>
  <si>
    <t>Bechtle AG (XTRA:BC8)</t>
  </si>
  <si>
    <t>Betacom S.A. (WSE:BCM)</t>
  </si>
  <si>
    <t>Bouvet ASA (OB:BOUV)</t>
  </si>
  <si>
    <t>CAG Group AB (publ) (OM:CAG)</t>
  </si>
  <si>
    <t>Cancom SE (XTRA:COK)</t>
  </si>
  <si>
    <t>Capgemini SE (ENXTPA:CAP)</t>
  </si>
  <si>
    <t>CloudCoCo Group plc (AIM:CLCO)</t>
  </si>
  <si>
    <t>Columbus A/S (CPSE:COLUM)</t>
  </si>
  <si>
    <t>Comp S.A. (WSE:CMP)</t>
  </si>
  <si>
    <t>Computacenter plc (LSE:CCC)</t>
  </si>
  <si>
    <t>CPI Computer Peripherals International (ATSE:CPI)</t>
  </si>
  <si>
    <t>Ctac N.V. (ENXTAM:CTAC)</t>
  </si>
  <si>
    <t>Cyber Security 1 AB (publ) (OM:CYB1)</t>
  </si>
  <si>
    <t>Datagate Bilgisayar Malzemeleri Ticaret Anonim Sriketi (IBSE:DGATE)</t>
  </si>
  <si>
    <t>DATAGROUP SE (XTRA:D6H)</t>
  </si>
  <si>
    <t>DBA Group S.p.A. (BIT:DBA)</t>
  </si>
  <si>
    <t>Despec Bilgisayar Pazarlama ve Ticaret Anonim Sirketi (IBSE:DESPC)</t>
  </si>
  <si>
    <t>DevPort AB (publ) (OM:DEVP B)</t>
  </si>
  <si>
    <t>Diadrom Holding AB (publ) (OM:DIAH)</t>
  </si>
  <si>
    <t>Digia Oyj (HLSE:DIGIA)</t>
  </si>
  <si>
    <t>Digitalist Group Plc (HLSE:DIGIGR)</t>
  </si>
  <si>
    <t>discoverIE Group plc (LSE:DSCV)</t>
  </si>
  <si>
    <t>DistIT AB (publ) (OM:DIST)</t>
  </si>
  <si>
    <t>Ease2pay N.V. (ENXTAM:EAS2P)</t>
  </si>
  <si>
    <t>Eckoh plc (AIM:ECK)</t>
  </si>
  <si>
    <t>Econocom Group SE (ENXTBR:ECONB)</t>
  </si>
  <si>
    <t>Enea AB (publ) (OM:ENEA)</t>
  </si>
  <si>
    <t>Esprinet S.p.A. (BIT:PRT)</t>
  </si>
  <si>
    <t>Eurotel S.A. (WSE:ETL)</t>
  </si>
  <si>
    <t>Ework Group AB (publ) (OM:EWRK)</t>
  </si>
  <si>
    <t>Exalt AB (publ) (NGM:EXALT)</t>
  </si>
  <si>
    <t>Exsitec Holding AB (publ) (OM:EXS)</t>
  </si>
  <si>
    <t>FDM Group (Holdings) plc (LSE:FDM)</t>
  </si>
  <si>
    <t>Fos S.p.A. (BIT:FOS)</t>
  </si>
  <si>
    <t>Generic Sweden AB (OM:GENI)</t>
  </si>
  <si>
    <t>GFT Technologies SE (XTRA:GFT)</t>
  </si>
  <si>
    <t>Global Dominion Access, S.A. (BME:DOM)</t>
  </si>
  <si>
    <t>Globant S.A. (NYSE:GLOB)</t>
  </si>
  <si>
    <t>Gloster Infokommunikációs Nyrt. (BUSE:GLOSTER)</t>
  </si>
  <si>
    <t>Gofore Oyj (HLSE:GOFORE)</t>
  </si>
  <si>
    <t>Harvest Technology p.l.c. (MTSE:HRV)</t>
  </si>
  <si>
    <t>HPI AG (MUN:CEW3)</t>
  </si>
  <si>
    <t>Indeks Bilgisayar Sistemleri Mühendislik Sanayi ve Ticaret Anonim Sirketi (IBSE:INDES)</t>
  </si>
  <si>
    <t>Indra Sistemas, S.A. (BME:IDR)</t>
  </si>
  <si>
    <t>Infotel SA (ENXTPA:INF)</t>
  </si>
  <si>
    <t>Ingenta plc (AIM:ING)</t>
  </si>
  <si>
    <t>Intertech S.A. Inter. Technologies (ATSE:INTET)</t>
  </si>
  <si>
    <t>Itera ASA (OB:ITERA)</t>
  </si>
  <si>
    <t>Itway S.p.A. (BIT:ITW)</t>
  </si>
  <si>
    <t>izertis, S.A. (BME:IZER)</t>
  </si>
  <si>
    <t>Kafein Yazilim Hizmetleri Ticaret A.S. (IBSE:KFEIN)</t>
  </si>
  <si>
    <t>Kainos Group plc (LSE:KNOS)</t>
  </si>
  <si>
    <t>KBJ S.A. (WSE:KBJ)</t>
  </si>
  <si>
    <t>Knowit AB (publ) (OM:KNOW)</t>
  </si>
  <si>
    <t>KPS AG (XTRA:KSC)</t>
  </si>
  <si>
    <t>Lagercrantz Group AB (publ) (OM:LAGR B)</t>
  </si>
  <si>
    <t>Lavide Holding N.V. (ENXTAM:LVIDE)</t>
  </si>
  <si>
    <t>Logicom Public Limited (CSE:LOG)</t>
  </si>
  <si>
    <t>Lukardi S.A. (WSE:LUK)</t>
  </si>
  <si>
    <t>Magillem Design Services SA (ENXTPA:MLMGL)</t>
  </si>
  <si>
    <t>MakoLab Spólka Akcyjna (WSE:MLB)</t>
  </si>
  <si>
    <t>Mineral Midrange S.A. (WSE:MND)</t>
  </si>
  <si>
    <t>mVISE AG (XTRA:C1V)</t>
  </si>
  <si>
    <t>NCC Group plc (LSE:NCC)</t>
  </si>
  <si>
    <t>Nepa AB (publ) (OM:NEPA)</t>
  </si>
  <si>
    <t>Neurones S.A. (ENXTPA:NRO)</t>
  </si>
  <si>
    <t>Neurosoft Software Production S.A. (BIT:NRST)</t>
  </si>
  <si>
    <t>NorCom Information Technology GmbH &amp; Co. KGaA (XTRA:NC5A)</t>
  </si>
  <si>
    <t>Northamber plc (AIM:NAR)</t>
  </si>
  <si>
    <t>Novabase S.G.P.S., S.A. (DB:NVQ)</t>
  </si>
  <si>
    <t>Novotek AB (OM:NTEK B)</t>
  </si>
  <si>
    <t>ORBIS AG (XTRA:OBS)</t>
  </si>
  <si>
    <t>Performance Technologies S.A. (ATSE:PERF)</t>
  </si>
  <si>
    <t>plenum AG (DB:PLEK)</t>
  </si>
  <si>
    <t>Precio Fishbone AB (publ) (OM:PRCO B)</t>
  </si>
  <si>
    <t>Prevas AB (OM:PREV B)</t>
  </si>
  <si>
    <t>Proact IT Group AB (publ) (OM:PACT)</t>
  </si>
  <si>
    <t>Quest Holdings S.A. (ATSE:QUEST)</t>
  </si>
  <si>
    <t>RealTech AG (XTRA:RTC)</t>
  </si>
  <si>
    <t>Redcentric plc (AIM:RCN)</t>
  </si>
  <si>
    <t>Reply S.p.A. (BIT:REY)</t>
  </si>
  <si>
    <t>Reti S.p.A. (BIT:RETI)</t>
  </si>
  <si>
    <t>S4E S.A. (WSE:S4E)</t>
  </si>
  <si>
    <t>secunet Security Networks Aktiengesellschaft (XTRA:YSN)</t>
  </si>
  <si>
    <t>SeSa S.p.A. (BIT:SES)</t>
  </si>
  <si>
    <t>Seven Principles AG (XTRA:T3T1)</t>
  </si>
  <si>
    <t>Sevenet S.A. (WSE:SEV)</t>
  </si>
  <si>
    <t>Siili Solutions Oyj (HLSE:SIILI)</t>
  </si>
  <si>
    <t>SNP Schneider-Neureither &amp; Partner SE (XTRA:SHF)</t>
  </si>
  <si>
    <t>SoftBlue SA (WSE:SBE)</t>
  </si>
  <si>
    <t>Softcat plc (LSE:SCT)</t>
  </si>
  <si>
    <t>SoftwareONE Holding AG (SWX:SWON)</t>
  </si>
  <si>
    <t>Solutions 30 SE (ENXTPA:S30)</t>
  </si>
  <si>
    <t>Sopra Steria Group SA (ENXTPA:SOP)</t>
  </si>
  <si>
    <t>Space Hellas S.A. (ATSE:SPACE)</t>
  </si>
  <si>
    <t>Spyrosoft Spólka Akcyjna (WSE:SPR)</t>
  </si>
  <si>
    <t>Sword Group S.E. (ENXTPA:SWP)</t>
  </si>
  <si>
    <t>Sygnity S.A. (WSE:SGN)</t>
  </si>
  <si>
    <t>Talex S.A. (WSE:TLX)</t>
  </si>
  <si>
    <t>TalkPool AG (OM:TALK)</t>
  </si>
  <si>
    <t>TietoEVRY Oyj (HLSE:TIETO)</t>
  </si>
  <si>
    <t>Time People Group AB (publ) (NGM:TPGR)</t>
  </si>
  <si>
    <t>Triad Group plc (LSE:TRD)</t>
  </si>
  <si>
    <t>Union Technologies Informatique Group S.A. (ENXTPA:FPG)</t>
  </si>
  <si>
    <t>VARSAV Game Studios S.A. (WSE:VAR)</t>
  </si>
  <si>
    <t>Vertiseit AB (publ) (OM:VERT B)</t>
  </si>
  <si>
    <t>Wavestone SA (ENXTPA:WAVE)</t>
  </si>
  <si>
    <t>We.Connect SA (ENXTPA:ALWEC)</t>
  </si>
  <si>
    <t>Webstep ASA (OB:WSTEP)</t>
  </si>
  <si>
    <t>Archos S.A. (ENXTPA:ALJXR)</t>
  </si>
  <si>
    <t>Cellularline S.p.A. (BIT:CELL)</t>
  </si>
  <si>
    <t>Concurrent Technologies Plc (AIM:CNC)</t>
  </si>
  <si>
    <t>Doro AB (publ) (OM:DORO)</t>
  </si>
  <si>
    <t>Endor AG (MUN:E2N)</t>
  </si>
  <si>
    <t>Escort Teknoloji Yatirim A.S. (IBSE:ESCOM)</t>
  </si>
  <si>
    <t>Eurotech S.p.A. (BIT:ETH)</t>
  </si>
  <si>
    <t>Guillemot Corporation S.A. (ENXTPA:GUI)</t>
  </si>
  <si>
    <t>Hyrican Informationssysteme Aktiengesellschaft (DB:HYI)</t>
  </si>
  <si>
    <t>JLT Mobile Computers AB (publ) (OM:JLT)</t>
  </si>
  <si>
    <t>Logic Instrument S.A. (ENXTPA:ALLOG)</t>
  </si>
  <si>
    <t>Logitech International S.A. (SWX:LOGN)</t>
  </si>
  <si>
    <t>Matica Fintec S.p.A. (BIT:MFT)</t>
  </si>
  <si>
    <t>Maxcom S.A. (WSE:MXC)</t>
  </si>
  <si>
    <t>MGI Digital Technology Société Anonyme (ENXTPA:ALMDG)</t>
  </si>
  <si>
    <t>NTT System S.A. (WSE:NTT)</t>
  </si>
  <si>
    <t>Ordissimo SA (ENXTPA:ALORD)</t>
  </si>
  <si>
    <t>Plastikkart Akilli Kart Iletisim Sistemleri Sanayi ve Ticaret A.S. (IBSE:PKART)</t>
  </si>
  <si>
    <t>Quadient S.A. (ENXTPA:QDT)</t>
  </si>
  <si>
    <t>Techstep ASA (OB:TECH)</t>
  </si>
  <si>
    <t>Tobii AB (publ) (OM:TOBII)</t>
  </si>
  <si>
    <t>Xaar plc (LSE:XAR)</t>
  </si>
  <si>
    <t>Xplora Technologies AS (OB:XPLRA)</t>
  </si>
  <si>
    <t>AB Volvo (publ) (OM:VOLV B)</t>
  </si>
  <si>
    <t>Afyon Çimento Sanayi Türk Anonim Sirketi (IBSE:AFYON)</t>
  </si>
  <si>
    <t>Akçansa Çimento Sanayi ve Ticaret Anonim Sirketi (IBSE:AKCNS)</t>
  </si>
  <si>
    <t>Alstom SA (ENXTPA:ALO)</t>
  </si>
  <si>
    <t>Anadolu Isuzu Otomotiv Sanayi ve Ticaret A.S. (IBSE:ASUZU)</t>
  </si>
  <si>
    <t>Batiçim Bati Anadolu Çimento Sanayii Anonim Sirketi (IBSE:BTCIM)</t>
  </si>
  <si>
    <t>Batisöke Söke Çimento Sanayii T.A.S. (IBSE:BSOKE)</t>
  </si>
  <si>
    <t>Borgestad ASA (OB:BOR)</t>
  </si>
  <si>
    <t>Brickability Group Plc (AIM:BRCK)</t>
  </si>
  <si>
    <t>Bucher Industries AG (SWX:BUCN)</t>
  </si>
  <si>
    <t>Bursa Cimento Fabrikasi A.S. (IBSE:BUCIM)</t>
  </si>
  <si>
    <t>Caltagirone SpA (BIT:CALT)</t>
  </si>
  <si>
    <t>Cementir Holding N.V. (BIT:CEM)</t>
  </si>
  <si>
    <t>Cementos Molins, S.A. (BDM:CMO)</t>
  </si>
  <si>
    <t>Cimbeton Hazir Beton ve Prefabrik Yapi Elemanlari Sanayi ve Ticaret Anonim Sirketi (IBSE:CMBTN)</t>
  </si>
  <si>
    <t>Çimentas Izmir Çimento Fabrikasi Türk A.S. (IBSE:CMENT)</t>
  </si>
  <si>
    <t>Çimsa Çimento Sanayi ve Ticaret A.S. (IBSE:CIMSA)</t>
  </si>
  <si>
    <t>Construcciones y Auxiliar de Ferrocarriles, S.A. (BME:CAF)</t>
  </si>
  <si>
    <t>Egeplast Ege Plastik Ticaret ve Sanayi Anonim Sirketi (IBSE:EPLAS)</t>
  </si>
  <si>
    <t>Endúr ASA (OB:ENDUR)</t>
  </si>
  <si>
    <t>Epiroc AB (publ) (OM:EPI A)</t>
  </si>
  <si>
    <t>Fincantieri S.p.A. (BIT:FCT)</t>
  </si>
  <si>
    <t>FLSmidth &amp; Co. A/S (CPSE:FLS)</t>
  </si>
  <si>
    <t>Forterra plc (LSE:FORT)</t>
  </si>
  <si>
    <t>Franchi Umberto Marmi S.p.A. (BIT:FUM)</t>
  </si>
  <si>
    <t>Göltas Göller Bölgesi Cimento Sanayi ve Ticaret A.S. (IBSE:GOLTS)</t>
  </si>
  <si>
    <t>H+H International A/S (CPSE:HH)</t>
  </si>
  <si>
    <t>Haulotte Group SA (ENXTPA:PIG)</t>
  </si>
  <si>
    <t>Ibstock plc (LSE:IBST)</t>
  </si>
  <si>
    <t>Imerys S.A. (ENXTPA:NK)</t>
  </si>
  <si>
    <t>Izolacja Jarocin Spolka Akcyjna (WSE:IZO)</t>
  </si>
  <si>
    <t>Jantsa Jant Sanayi ve Ticaret A.S. (IBSE:JANTS)</t>
  </si>
  <si>
    <t>Katmerciler Arac Üstü Ekipman Sanayi ve Ticaret A.S. (IBSE:KATMR)</t>
  </si>
  <si>
    <t>KION GROUP AG (XTRA:KGX)</t>
  </si>
  <si>
    <t>Konya Çimento Sanayii Anonim Sirketi (IBSE:KONYA)</t>
  </si>
  <si>
    <t>Libet S.A. (WSE:LBT)</t>
  </si>
  <si>
    <t>Manitou BF SA (ENXTPA:MTU)</t>
  </si>
  <si>
    <t>Marshalls plc (LSE:MSLH)</t>
  </si>
  <si>
    <t>Mathios Refractories S.A. (ATSE:MATHIO)</t>
  </si>
  <si>
    <t>Michelmersh Brick Holdings plc (AIM:MBH)</t>
  </si>
  <si>
    <t>MS Industrie AG (XTRA:MSAG)</t>
  </si>
  <si>
    <t>Nekkar ASA (OB:NKR)</t>
  </si>
  <si>
    <t>Newag S.A. (WSE:NWG)</t>
  </si>
  <si>
    <t>Nuh Çimento Sanayi A.S. (IBSE:NUHCM)</t>
  </si>
  <si>
    <t>Otokar Otomotiv ve Savunma Sanayi A.S. (IBSE:OTKAR)</t>
  </si>
  <si>
    <t>OXE Marine AB (publ) (OM:OXE)</t>
  </si>
  <si>
    <t>Palfinger AG (WBAG:PAL)</t>
  </si>
  <si>
    <t>Patentus S.A. (WSE:PAT)</t>
  </si>
  <si>
    <t>Petros Petropoulos AEBE (ATSE:PETRO)</t>
  </si>
  <si>
    <t>Philly Shipyard ASA (OB:PHLY)</t>
  </si>
  <si>
    <t>RHI Magnesita N.V. (LSE:RHIM)</t>
  </si>
  <si>
    <t>Robit Oyj (HLSE:ROBIT)</t>
  </si>
  <si>
    <t>Rocca S.A. (WSE:RCA)</t>
  </si>
  <si>
    <t>Rosenbauer International AG (WBAG:ROS)</t>
  </si>
  <si>
    <t>SigmaRoc plc (AIM:SRC)</t>
  </si>
  <si>
    <t>SKAKO A/S (CPSE:SKAKO)</t>
  </si>
  <si>
    <t>Stadler Rail AG (SWX:SRAIL)</t>
  </si>
  <si>
    <t>STS Group AG (XTRA:SF3)</t>
  </si>
  <si>
    <t>Sumas Suni Tahta ve Mobilya Sanayi A.S. (IBSE:SUMAS)</t>
  </si>
  <si>
    <t>Talgo, S.A. (BME:TLGO)</t>
  </si>
  <si>
    <t>Tenax International S.p.A. (BIT:TNX)</t>
  </si>
  <si>
    <t>Tesmec S.p.A. (BIT:TES)</t>
  </si>
  <si>
    <t>The Cyprus Cement Public Company Limited (CSE:CCC)</t>
  </si>
  <si>
    <t>Titan Cement International S.A. (ATSE:TITC)</t>
  </si>
  <si>
    <t>Traton SE (XTRA:8TRA)</t>
  </si>
  <si>
    <t>Tümosan Motor ve Traktör Sanayi A.S. (IBSE:TMSN)</t>
  </si>
  <si>
    <t>Vassiliko Cement Works Public Company Ltd (CSE:VCW)</t>
  </si>
  <si>
    <t>VBG Group AB (publ) (OM:VBG B)</t>
  </si>
  <si>
    <t>Vossloh AG (XTRA:VOS)</t>
  </si>
  <si>
    <t>Wacker Neuson SE (XTRA:WAC)</t>
  </si>
  <si>
    <t>Wielton S.A. (WSE:WLT)</t>
  </si>
  <si>
    <t>Wienerberger AG (WBAG:WIE)</t>
  </si>
  <si>
    <t>Yibitas Yozgat Isçi Birligi Insaat Malzemeleri Ticaret ve Sanayi A.S. (IBSE:YBTAS)</t>
  </si>
  <si>
    <t>Zaklady Magnezytowe ROPCZYCE S.A. (WSE:RPC)</t>
  </si>
  <si>
    <t>3U Holding AG (XTRA:UUU)</t>
  </si>
  <si>
    <t>AB Industrivärden (publ) (OM:INDU A)</t>
  </si>
  <si>
    <t>Ackermans &amp; Van Haaren NV (ENXTBR:ACKB)</t>
  </si>
  <si>
    <t>AG Anadolu Grubu Holding A.S. (IBSE:AGHOL)</t>
  </si>
  <si>
    <t>Aker ASA (OB:AKER)</t>
  </si>
  <si>
    <t>Alarko Holding A.S. (IBSE:ALARK)</t>
  </si>
  <si>
    <t>Alta S.A. (WSE:AAT)</t>
  </si>
  <si>
    <t>Arbona AB (publ) (NGM:ARBO A)</t>
  </si>
  <si>
    <t>Arendals Fossekompani ASA (OB:AFK)</t>
  </si>
  <si>
    <t>Aspo Oyj (HLSE:ASPO)</t>
  </si>
  <si>
    <t>Bera Holding A.S. (IBSE:BERA)</t>
  </si>
  <si>
    <t>Bonheur ASA (OB:BONHR)</t>
  </si>
  <si>
    <t>Borgosesia S.p.A. (BIT:BO)</t>
  </si>
  <si>
    <t>Borusan Yatirim ve Pazarlama A.S. (IBSE:BRYAT)</t>
  </si>
  <si>
    <t>Corporación Financiera Alba, S.A. (BME:ALB)</t>
  </si>
  <si>
    <t>Creades AB (OM:CRED A)</t>
  </si>
  <si>
    <t>DCC plc (LSE:DCC)</t>
  </si>
  <si>
    <t>Dogan Sirketler Grubu Holding A.S. (IBSE:DOHOL)</t>
  </si>
  <si>
    <t>Eczacibasi Yatirim Holding Ortakligi A.S. (IBSE:ECZYT)</t>
  </si>
  <si>
    <t>Enka Insaat ve Sanayi A.S. (IBSE:ENKAI)</t>
  </si>
  <si>
    <t>Eurazeo SE (ENXTPA:RF)</t>
  </si>
  <si>
    <t>Global Yatirim Holding A.S. (IBSE:GLYHO)</t>
  </si>
  <si>
    <t>Groupe Bruxelles Lambert SA (ENXTBR:GBLB)</t>
  </si>
  <si>
    <t>Grupa Kapitalowa IMMOBILE S.A. (WSE:GKI)</t>
  </si>
  <si>
    <t>Ihlas Holding A.S. (IBSE:IHLAS)</t>
  </si>
  <si>
    <t>INDUS Holding AG (XTRA:INH)</t>
  </si>
  <si>
    <t>Infrea AB (OM:INFREA)</t>
  </si>
  <si>
    <t>Intracom Holdings S.A. (ATSE:INTRK)</t>
  </si>
  <si>
    <t>Investment AB Latour (publ) (OM:LATO B)</t>
  </si>
  <si>
    <t>Investment AB Öresund (publ) (OM:ORES)</t>
  </si>
  <si>
    <t>Investor AB (publ) (OM:INVE A)</t>
  </si>
  <si>
    <t>Italmobiliare S.p.A. (BIT:ITM)</t>
  </si>
  <si>
    <t>KAP AG (XTRA:IUR)</t>
  </si>
  <si>
    <t>Kinnevik AB (OM:KINV B)</t>
  </si>
  <si>
    <t>Koç Holding A.S. (IBSE:KCHOL)</t>
  </si>
  <si>
    <t>L E Lundbergföretagen AB (publ) (OM:LUND B)</t>
  </si>
  <si>
    <t>Lifco AB (publ) (OM:LIFCO B)</t>
  </si>
  <si>
    <t>Mazhar Zorlu Holding A.S. (IBSE:MZHLD)</t>
  </si>
  <si>
    <t>MBB SE (XTRA:MBB)</t>
  </si>
  <si>
    <t>Nolato AB (publ) (OM:NOLA B)</t>
  </si>
  <si>
    <t>OPUS GLOBAL Nyrt. (BUSE:OPUS)</t>
  </si>
  <si>
    <t>Readen Holding Corp. (OTCPK:RHCO)</t>
  </si>
  <si>
    <t>Rheinmetall AG (XTRA:RHM)</t>
  </si>
  <si>
    <t>Saga Pure ASA (OB:SAGA)</t>
  </si>
  <si>
    <t>Scherzer &amp; Co. AG (XTRA:PZS)</t>
  </si>
  <si>
    <t>Siemens Aktiengesellschaft (XTRA:SIE)</t>
  </si>
  <si>
    <t>Smiths Group plc (LSE:SMIN)</t>
  </si>
  <si>
    <t>Sofina Société Anonyme (ENXTBR:SOF)</t>
  </si>
  <si>
    <t>Svolder AB (publ) (OM:SVOL B)</t>
  </si>
  <si>
    <t>Türkiye Sise Ve Cam Fabrikalari A.S. (IBSE:SISE)</t>
  </si>
  <si>
    <t>Wendel (ENXTPA:MF)</t>
  </si>
  <si>
    <t>ABIONYX Pharma SA (ENXTPA:ABNX)</t>
  </si>
  <si>
    <t>ABIVAX Société Anonyme (ENXTPA:ABVX)</t>
  </si>
  <si>
    <t>Abliva AB (publ) (OM:ABLI)</t>
  </si>
  <si>
    <t>AC Immune SA (NasdaqGM:ACIU)</t>
  </si>
  <si>
    <t>AcouSort AB (publ) (OM:ACOU)</t>
  </si>
  <si>
    <t>Active Biotech AB (publ) (OM:ACTI)</t>
  </si>
  <si>
    <t>ADC Therapeutics SA (NYSE:ADCT)</t>
  </si>
  <si>
    <t>Addex Therapeutics Ltd (SWX:ADXN)</t>
  </si>
  <si>
    <t>Adocia SA (ENXTPA:ADOC)</t>
  </si>
  <si>
    <t>Alkermes plc (NasdaqGS:ALKS)</t>
  </si>
  <si>
    <t>Alligator Bioscience AB (publ) (OM:ATORX)</t>
  </si>
  <si>
    <t>Aptahem AB (publ) (NGM:APTA)</t>
  </si>
  <si>
    <t>ArcticZymes Technologies ASA (OB:AZT)</t>
  </si>
  <si>
    <t>argenx SE (ENXTBR:ARGX)</t>
  </si>
  <si>
    <t>Ascelia Pharma AB (publ) (OM:ACE)</t>
  </si>
  <si>
    <t>Avacta Group Plc (AIM:AVCT)</t>
  </si>
  <si>
    <t>Basilea Pharmaceutica AG (SWX:BSLN)</t>
  </si>
  <si>
    <t>Bavarian Nordic A/S (CPSE:BAVA)</t>
  </si>
  <si>
    <t>BBS-Bioactive Bone Substitutes Oyj (HLSE:BONEH)</t>
  </si>
  <si>
    <t>BerGenBio ASA (OB:BGBIO)</t>
  </si>
  <si>
    <t>BioArctic AB (publ) (OM:BIOA B)</t>
  </si>
  <si>
    <t>BioGaia AB (publ) (OM:BIOG B)</t>
  </si>
  <si>
    <t>BioInvent International AB (publ) (OM:BINV)</t>
  </si>
  <si>
    <t>BioPorto A/S (CPSE:BIOPOR)</t>
  </si>
  <si>
    <t>BIOTON S.A. (WSE:BIO)</t>
  </si>
  <si>
    <t>Bioventix PLC (AIM:BVXP)</t>
  </si>
  <si>
    <t>Biovica International AB (publ) (OM:BIOVIC B)</t>
  </si>
  <si>
    <t>Bonesupport Holding AB (publ) (OM:BONEX)</t>
  </si>
  <si>
    <t>Cantargia AB (publ) (OM:CANTA)</t>
  </si>
  <si>
    <t>Cellectis S.A. (ENXTPA:ALCLS)</t>
  </si>
  <si>
    <t>Celyad Oncology SA (ENXTBR:CYAD)</t>
  </si>
  <si>
    <t>CombiGene AB (publ) (OM:COMBI)</t>
  </si>
  <si>
    <t>CRISPR Therapeutics AG (NasdaqGM:CRSP)</t>
  </si>
  <si>
    <t>CureVac N.V. (NasdaqGM:CVAC)</t>
  </si>
  <si>
    <t>DBV Technologies S.A. (ENXTPA:DBV)</t>
  </si>
  <si>
    <t>Dextech Medical AB (NGM:DEX)</t>
  </si>
  <si>
    <t>Diamyd Medical AB (publ) (OM:DMYD B)</t>
  </si>
  <si>
    <t>Egetis Therapeutics AB (publ) (OM:EGTX)</t>
  </si>
  <si>
    <t>Eurobio Scientific Société anonyme (ENXTPA:ALERS)</t>
  </si>
  <si>
    <t>EXACT Therapeutics AS (OB:EXTX)</t>
  </si>
  <si>
    <t>ExpreS2ion Biotech Holding AB (publ) (OM:EXPRS2)</t>
  </si>
  <si>
    <t>Faron Pharmaceuticals Oy (AIM:FARN)</t>
  </si>
  <si>
    <t>Formycon AG (XTRA:FYB)</t>
  </si>
  <si>
    <t>Galapagos NV (ENXTAM:GLPG)</t>
  </si>
  <si>
    <t>GeNeuro SA (ENXTPA:GNRO)</t>
  </si>
  <si>
    <t>Genmab A/S (CPSE:GMAB)</t>
  </si>
  <si>
    <t>Genomed Spólka Akcyjna (WSE:GEN)</t>
  </si>
  <si>
    <t>GenSight Biologics S.A. (ENXTPA:SIGHT)</t>
  </si>
  <si>
    <t>Genus plc (LSE:GNS)</t>
  </si>
  <si>
    <t>genXone S.A. (WSE:GX1)</t>
  </si>
  <si>
    <t>Grifols, S.A. (BME:GRF)</t>
  </si>
  <si>
    <t>Guard Therapeutics International AB (publ) (OM:GUARD)</t>
  </si>
  <si>
    <t>Hansa Biopharma AB (publ) (OM:HNSA)</t>
  </si>
  <si>
    <t>Heidelberg Pharma AG (XTRA:HPHA)</t>
  </si>
  <si>
    <t>Hemogenyx Pharmaceuticals Plc (LSE:HEMO)</t>
  </si>
  <si>
    <t>Hofseth BioCare ASA (OB:HBC)</t>
  </si>
  <si>
    <t>Idorsia Ltd (SWX:IDIA)</t>
  </si>
  <si>
    <t>Immatics N.V. (NasdaqCM:IMTX)</t>
  </si>
  <si>
    <t>InflaRx N.V. (NasdaqGS:IFRX)</t>
  </si>
  <si>
    <t>Innate Pharma S.A. (ENXTPA:IPH)</t>
  </si>
  <si>
    <t>IntegraGen SA (ENXTPA:ALINT)</t>
  </si>
  <si>
    <t>Intervacc AB (publ) (OM:IVACC)</t>
  </si>
  <si>
    <t>Inventiva S.A. (ENXTPA:IVA)</t>
  </si>
  <si>
    <t>Isofol Medical AB (publ) (OM:ISOFOL)</t>
  </si>
  <si>
    <t>Kancera AB (publ) (OM:KAN)</t>
  </si>
  <si>
    <t>Kuros Biosciences AG (SWX:KURN)</t>
  </si>
  <si>
    <t>LIDDS AB (publ) (OM:LIDDS)</t>
  </si>
  <si>
    <t>Mabion S.A. (WSE:MAB)</t>
  </si>
  <si>
    <t>Medigene AG (XTRA:MDG1)</t>
  </si>
  <si>
    <t>Merus N.V. (NasdaqGM:MRUS)</t>
  </si>
  <si>
    <t>Molecular Partners AG (SWX:MOLN)</t>
  </si>
  <si>
    <t>Nanobiotix S.A. (ENXTPA:NANO)</t>
  </si>
  <si>
    <t>National Graphite Corp. (OTCPK:NGRC)</t>
  </si>
  <si>
    <t>NextCell Pharma AB (OM:NXTCL)</t>
  </si>
  <si>
    <t>Novacyt S.A. (ENXTPA:ALNOV)</t>
  </si>
  <si>
    <t>Oncimmune Holdings plc (AIM:ONC)</t>
  </si>
  <si>
    <t>Oncopeptides AB (publ) (OM:ONCO)</t>
  </si>
  <si>
    <t>OptiBiotix Health Plc (AIM:OPTI)</t>
  </si>
  <si>
    <t>Oryzon Genomics S.A. (BME:ORY)</t>
  </si>
  <si>
    <t>OSE Immunotherapeutics SA (ENXTPA:OSE)</t>
  </si>
  <si>
    <t>Oxford Biomedica plc (LSE:OXB)</t>
  </si>
  <si>
    <t>PCI Biotech Holding ASA (OB:PCIB)</t>
  </si>
  <si>
    <t>Pharma Mar, S.A. (BME:PHM)</t>
  </si>
  <si>
    <t>Pharming Group N.V. (ENXTAM:PHARM)</t>
  </si>
  <si>
    <t>Plant Advanced Technologies SA (ENXTPA:ALPAT)</t>
  </si>
  <si>
    <t>Poxel S.A. (ENXTPA:POXEL)</t>
  </si>
  <si>
    <t>Predilife S.A. (ENXTPA:ALPRE)</t>
  </si>
  <si>
    <t>Probi AB (publ) (OM:PROB)</t>
  </si>
  <si>
    <t>Prostatype Genomics AB (publ) (OM:PROGEN)</t>
  </si>
  <si>
    <t>Prothena Corporation plc (NasdaqGS:PRTA)</t>
  </si>
  <si>
    <t>Read-Gene S.A. (WSE:RDG)</t>
  </si>
  <si>
    <t>RTA Laboratuvarlari Biyolojik Urunler Ilac ve Makine Sanayi Ticaret A.S. (IBSE:RTALB)</t>
  </si>
  <si>
    <t>Saniona AB (publ) (OM:SANION)</t>
  </si>
  <si>
    <t>Santhera Pharmaceuticals Holding AG (SWX:SANN)</t>
  </si>
  <si>
    <t>Scancell Holdings plc (AIM:SCLP)</t>
  </si>
  <si>
    <t>Sensorion SA (ENXTPA:ALSEN)</t>
  </si>
  <si>
    <t>SenzaGen AB (OM:SENZA)</t>
  </si>
  <si>
    <t>Sprint Bioscience AB (publ) (OM:SPRINT)</t>
  </si>
  <si>
    <t>Stem Cells Spin S.A. (WSE:SCS)</t>
  </si>
  <si>
    <t>Swedish Orphan Biovitrum AB (publ) (OM:SOBI)</t>
  </si>
  <si>
    <t>Synairgen plc (AIM:SNG)</t>
  </si>
  <si>
    <t>Tissue Regenix Group plc (AIM:TRX)</t>
  </si>
  <si>
    <t>Toleranzia AB (OM:TOL)</t>
  </si>
  <si>
    <t>Transgene SA (ENXTPA:TNG)</t>
  </si>
  <si>
    <t>Ultimovacs ASA (OB:ULTI)</t>
  </si>
  <si>
    <t>uniQure N.V. (NasdaqGS:QURE)</t>
  </si>
  <si>
    <t>Valbiotis SA (ENXTPA:ALVAL)</t>
  </si>
  <si>
    <t>ValiRx plc (AIM:VAL)</t>
  </si>
  <si>
    <t>Valneva SE (ENXTPA:VLA)</t>
  </si>
  <si>
    <t>Verici Dx plc (AIM:VRCI)</t>
  </si>
  <si>
    <t>Vicore Pharma Holding AB (publ) (OM:VICO)</t>
  </si>
  <si>
    <t>Vitrolife AB (publ) (OM:VITR)</t>
  </si>
  <si>
    <t>Vivoryon Therapeutics N.V. (ENXTAM:VVY)</t>
  </si>
  <si>
    <t>WntResearch AB (NGM:WNT)</t>
  </si>
  <si>
    <t>Xbrane Biopharma AB (publ) (OM:XBRANE)</t>
  </si>
  <si>
    <t>Xintela AB (publ) (OM:XINT)</t>
  </si>
  <si>
    <t>Xspray Pharma AB (publ) (OM:XSPRAY)</t>
  </si>
  <si>
    <t>Zealand Pharma A/S (CPSE:ZEAL)</t>
  </si>
  <si>
    <t>AB Science S.A. (ENXTPA:AB)</t>
  </si>
  <si>
    <t>AcuCort AB (publ) (NGM:ACUC)</t>
  </si>
  <si>
    <t>ALK-Abelló A/S (CPSE:ALK B)</t>
  </si>
  <si>
    <t>Allergy Therapeutics plc (AIM:AGY)</t>
  </si>
  <si>
    <t>Alliance Pharma plc (AIM:APH)</t>
  </si>
  <si>
    <t>Almirall, S.A. (BME:ALM)</t>
  </si>
  <si>
    <t>AlzeCure Pharma AB (publ) (OM:ALZCUR)</t>
  </si>
  <si>
    <t>Annexin Pharmaceuticals AB (publ) (OM:ANNX)</t>
  </si>
  <si>
    <t>AstraZeneca PLC (LSE:AZN)</t>
  </si>
  <si>
    <t>Bayer Aktiengesellschaft (XTRA:BAYN)</t>
  </si>
  <si>
    <t>Biogened S.A. (WSE:BGD)</t>
  </si>
  <si>
    <t>Boiron SA (ENXTPA:BOI)</t>
  </si>
  <si>
    <t>Camurus AB (publ) (OM:CAMX)</t>
  </si>
  <si>
    <t>Celon Pharma S.A. (WSE:CLN)</t>
  </si>
  <si>
    <t>Cessatech A/S (NGM:CESSA)</t>
  </si>
  <si>
    <t>Corline Biomedical AB (OM:CLBIO)</t>
  </si>
  <si>
    <t>Cosmo Pharmaceuticals N.V. (SWX:COPN)</t>
  </si>
  <si>
    <t>Dermapharm Holding SE (XTRA:DMP)</t>
  </si>
  <si>
    <t>Deva Holding A.S. (IBSE:DEVA)</t>
  </si>
  <si>
    <t>Double Bond Pharmaceutical International AB (publ) (NGM:DBP B)</t>
  </si>
  <si>
    <t>ECO Animal Health Group plc (AIM:EAH)</t>
  </si>
  <si>
    <t>Enorama Pharma AB (publ) (OM:ERMA)</t>
  </si>
  <si>
    <t>Faes Farma, S.A. (BME:FAE)</t>
  </si>
  <si>
    <t>Financière de Tubize SA (ENXTBR:TUB)</t>
  </si>
  <si>
    <t>Friulchem S.p.A. (BIT:FCM)</t>
  </si>
  <si>
    <t>Futura Medical plc (AIM:FUM)</t>
  </si>
  <si>
    <t>Gabather AB (publ) (OM:GABA)</t>
  </si>
  <si>
    <t>Herantis Pharma Oyj (HLSE:HRTIS)</t>
  </si>
  <si>
    <t>Hikma Pharmaceuticals PLC (LSE:HIK)</t>
  </si>
  <si>
    <t>Hyloris Pharmaceuticals SA (ENXTBR:HYL)</t>
  </si>
  <si>
    <t>ImmuPharma plc (AIM:IMM)</t>
  </si>
  <si>
    <t>Infant Bacterial Therapeutics AB (publ) (OM:IBT B)</t>
  </si>
  <si>
    <t>Ipsen S.A. (ENXTPA:IPN)</t>
  </si>
  <si>
    <t>IRLAB Therapeutics AB (publ) (OM:IRLAB A)</t>
  </si>
  <si>
    <t>Iterum Therapeutics plc (NasdaqCM:ITRM)</t>
  </si>
  <si>
    <t>Jazz Pharmaceuticals plc (NasdaqGS:JAZZ)</t>
  </si>
  <si>
    <t>Karolinska Development AB (publ) (OM:KDEV)</t>
  </si>
  <si>
    <t>Klaria Pharma Holding AB (publ.) (OM:KLAR)</t>
  </si>
  <si>
    <t>Laboratorio Reig Jofre, S.A. (BME:RJF)</t>
  </si>
  <si>
    <t>Laboratorios Farmaceuticos Rovi, S.A. (BME:ROVI)</t>
  </si>
  <si>
    <t>Lavipharm S.A. (ATSE:LAVI)</t>
  </si>
  <si>
    <t>Lipidor AB (publ) (OM:LIPI)</t>
  </si>
  <si>
    <t>Magle Chemoswed Holding AB (publ) (OM:MAGLE)</t>
  </si>
  <si>
    <t>Marinomed Biotech AG (WBAG:MARI)</t>
  </si>
  <si>
    <t>MedinCell S.A. (ENXTPA:MEDCL)</t>
  </si>
  <si>
    <t>Moberg Pharma AB (publ) (OM:MOB)</t>
  </si>
  <si>
    <t>MPH Health Care AG (DB:93M1)</t>
  </si>
  <si>
    <t>N4 Pharma Plc (AIM:N4P)</t>
  </si>
  <si>
    <t>Navamedic ASA (OB:NAVA)</t>
  </si>
  <si>
    <t>Newron Pharmaceuticals S.p.A. (SWX:NWRN)</t>
  </si>
  <si>
    <t>Novartis AG (SWX:NOVN)</t>
  </si>
  <si>
    <t>Novo Nordisk A/S (CPSE:NOVO B)</t>
  </si>
  <si>
    <t>Nuformix plc (LSE:NFX)</t>
  </si>
  <si>
    <t>NUTEX Investments Public Limited Company (BUSE:NUTEX)</t>
  </si>
  <si>
    <t>ODI Pharma AB (publ) (NGM:ODI)</t>
  </si>
  <si>
    <t>Orexo AB (publ) (OM:ORX)</t>
  </si>
  <si>
    <t>Orion Oyj (HLSE:ORNBV)</t>
  </si>
  <si>
    <t>Perrigo Company plc (NYSE:PRGO)</t>
  </si>
  <si>
    <t>PharmaSGP Holding SE (XTRA:PSG)</t>
  </si>
  <si>
    <t>Photocure ASA (OB:PHO)</t>
  </si>
  <si>
    <t>Recordati Industria Chimica e Farmaceutica S.p.A. (BIT:REC)</t>
  </si>
  <si>
    <t>Richter Gedeon Vegyészeti Gyár Nyilvánosan Muködo Rt. (BUSE:RICHTER)</t>
  </si>
  <si>
    <t>Roche Holding AG (SWX:ROG)</t>
  </si>
  <si>
    <t>Sanofi (ENXTPA:SAN)</t>
  </si>
  <si>
    <t>Sareum Holdings plc (AIM:SAR)</t>
  </si>
  <si>
    <t>Shedir Pharma Group S.p.A. (BIT:SHE)</t>
  </si>
  <si>
    <t>Shield Therapeutics plc (AIM:STX)</t>
  </si>
  <si>
    <t>SoftOx Solutions AS (OB:SOFTX)</t>
  </si>
  <si>
    <t>Stayble Therapeutics AB (publ) (OM:STABL)</t>
  </si>
  <si>
    <t>Stenocare A/S (CPSE:STENO)</t>
  </si>
  <si>
    <t>Swedencare AB (publ) (OM:SECARE)</t>
  </si>
  <si>
    <t>Theranexus Société Anonyme (ENXTPA:ALTHX)</t>
  </si>
  <si>
    <t>UCB SA (ENXTBR:UCB)</t>
  </si>
  <si>
    <t>Vetoquinol SA (ENXTPA:VETO)</t>
  </si>
  <si>
    <t>Virbac SA (ENXTPA:VIRP)</t>
  </si>
  <si>
    <t>Vistin Pharma ASA (OB:VISTN)</t>
  </si>
  <si>
    <t>Ziccum AB (publ) (OM:ZICC)</t>
  </si>
  <si>
    <t>AcadeMedia AB (publ) (OM:ACAD)</t>
  </si>
  <si>
    <t>Alfio Bardolla Training Group S.p.A. (BIT:ABTG)</t>
  </si>
  <si>
    <t>Proeduca Altus, S.A. (BME:PRO)</t>
  </si>
  <si>
    <t>Tribal Group plc (AIM:TRB)</t>
  </si>
  <si>
    <t>2G Energy AG (XTRA:2GB)</t>
  </si>
  <si>
    <t>ABB Ltd (SWX:ABBN)</t>
  </si>
  <si>
    <t>AFC Energy plc (AIM:AFC)</t>
  </si>
  <si>
    <t>AHT Syngas Technology N.V. (DB:3SQ1)</t>
  </si>
  <si>
    <t>Alfen N.V. (ENXTAM:ALFEN)</t>
  </si>
  <si>
    <t>APS Energia SA (WSE:APE)</t>
  </si>
  <si>
    <t>AQ Group AB (publ) (OM:AQ)</t>
  </si>
  <si>
    <t>Arcure S.A. (ENXTPA:ALCUR)</t>
  </si>
  <si>
    <t>Automatyka-Pomiary-Sterowanie S.A. (WSE:APS)</t>
  </si>
  <si>
    <t>Beghelli S.p.A. (BIT:BE)</t>
  </si>
  <si>
    <t>Borealis Exploration Limited (OTCPK:BORE.F)</t>
  </si>
  <si>
    <t>Gibraltar</t>
  </si>
  <si>
    <t>Carlo Gavazzi Holding AG (SWX:GAV)</t>
  </si>
  <si>
    <t>Cembre S.p.A. (BIT:CMB)</t>
  </si>
  <si>
    <t>Cenergy Holdings SA (ENXTBR:CENER)</t>
  </si>
  <si>
    <t>Checkit plc (AIM:CKT)</t>
  </si>
  <si>
    <t>Cleen Energy AG (WBAG:CLEN)</t>
  </si>
  <si>
    <t>Climeon AB (publ) (OM:CLIME B)</t>
  </si>
  <si>
    <t>Columbus Energy S.A. (WSE:CLC)</t>
  </si>
  <si>
    <t>DBT SA (ENXTPA:ALDBT)</t>
  </si>
  <si>
    <t>Dr. Hönle AG (XTRA:HNL)</t>
  </si>
  <si>
    <t>Eaton Corporation plc (NYSE:ETN)</t>
  </si>
  <si>
    <t>Elektrotim S.A. (WSE:ELT)</t>
  </si>
  <si>
    <t>Emek Elektrik Endustrisi Anonim Sirketi (IBSE:EMKEL)</t>
  </si>
  <si>
    <t>Energiekontor AG (XTRA:EKT)</t>
  </si>
  <si>
    <t>FRIWO AG (XTRA:CEA)</t>
  </si>
  <si>
    <t>FW Thorpe Plc (AIM:TFW)</t>
  </si>
  <si>
    <t>Garo Aktiebolag (publ) (OM:GARO)</t>
  </si>
  <si>
    <t>Gérard Perrier Industrie S.A. (ENXTPA:PERR)</t>
  </si>
  <si>
    <t>Gersan Elektrik Ticaret ve Sanayi Anonim Sirketi (IBSE:GEREL)</t>
  </si>
  <si>
    <t>Heliospectra AB (publ) (OM:HELIO)</t>
  </si>
  <si>
    <t>Hexatronic Group AB (publ) (OM:HTRO)</t>
  </si>
  <si>
    <t>Huber+Suhner AG (SWX:HUBN)</t>
  </si>
  <si>
    <t>Ilika plc (AIM:IKA)</t>
  </si>
  <si>
    <t>Inission AB (publ) (OM:INISS B)</t>
  </si>
  <si>
    <t>Innovatec S.p.A. (BIT:INC)</t>
  </si>
  <si>
    <t>Invinity Energy Systems plc (AIM:IES)</t>
  </si>
  <si>
    <t>IRCE S.p.A. (BIT:IRC)</t>
  </si>
  <si>
    <t>ITM Power Plc (AIM:ITM)</t>
  </si>
  <si>
    <t>Leclanché SA (SWX:LECN)</t>
  </si>
  <si>
    <t>LED iBond International A/S (CPSE:LEDIBOND)</t>
  </si>
  <si>
    <t>Legrand SA (ENXTPA:LR)</t>
  </si>
  <si>
    <t>Lena Lighting S.A. (WSE:LEN)</t>
  </si>
  <si>
    <t>Link Reservations Inc. (OTCPK:LRSV)</t>
  </si>
  <si>
    <t>LPA Group Plc (AIM:LPA)</t>
  </si>
  <si>
    <t>Luceco plc (LSE:LUCE)</t>
  </si>
  <si>
    <t>Lucibel SA (ENXTPA:ALUCI)</t>
  </si>
  <si>
    <t>LUG S.A. (WSE:LUG)</t>
  </si>
  <si>
    <t>Melrose Industries PLC (LSE:MRO)</t>
  </si>
  <si>
    <t>Minesto AB (publ) (OM:MINEST)</t>
  </si>
  <si>
    <t>Nel ASA (OB:NEL)</t>
  </si>
  <si>
    <t>Nexans S.A. (ENXTPA:NEX)</t>
  </si>
  <si>
    <t>NKT A/S (CPSE:NKT)</t>
  </si>
  <si>
    <t>Nordex SE (XTRA:NDX1)</t>
  </si>
  <si>
    <t>NTR Holding A/S (CPSE:NTR B)</t>
  </si>
  <si>
    <t>nVent Electric plc (NYSE:NVT)</t>
  </si>
  <si>
    <t>Photon Energy N.V. (WSE:PEN)</t>
  </si>
  <si>
    <t>Plejd AB (publ) (NGM:PLEJD)</t>
  </si>
  <si>
    <t>PNE AG (XTRA:PNE3)</t>
  </si>
  <si>
    <t>PowerCell Sweden AB (publ) (OM:PCELL)</t>
  </si>
  <si>
    <t>PowerHouse Energy Group Plc (AIM:PHE)</t>
  </si>
  <si>
    <t>Proton Motor Power Systems Plc (AIM:PPS)</t>
  </si>
  <si>
    <t>Prysmian S.p.A. (BIT:PRY)</t>
  </si>
  <si>
    <t>Reka Industrial Oyj (HLSE:REKA)</t>
  </si>
  <si>
    <t>Relpol S.A. (WSE:RLP)</t>
  </si>
  <si>
    <t>Remor Solar Polska S.A. (WSE:RSP)</t>
  </si>
  <si>
    <t>San-el Mühendislik Elektrik Taahhüt Sanayi ve Ticaret A.S. (IBSE:SANEL)</t>
  </si>
  <si>
    <t>Sarkuysan Elektrolitik Bakir Sanayi ve Ticaret A.S. (IBSE:SARKY)</t>
  </si>
  <si>
    <t>SBF AG (DB:CY1K)</t>
  </si>
  <si>
    <t>Schneider Electric S.E. (ENXTPA:SU)</t>
  </si>
  <si>
    <t>SeaTwirl AB (publ) (OM:STW)</t>
  </si>
  <si>
    <t>Seri Industrial S.p.A. (BIT:SERI)</t>
  </si>
  <si>
    <t>SFC Energy AG (XTRA:F3C)</t>
  </si>
  <si>
    <t>SGL Carbon SE (XTRA:SGL)</t>
  </si>
  <si>
    <t>Sif Holding N.V. (ENXTAM:SIFG)</t>
  </si>
  <si>
    <t>Signify N.V. (ENXTAM:LIGHT)</t>
  </si>
  <si>
    <t>SIMEC Atlantis Energy Limited (AIM:SAE)</t>
  </si>
  <si>
    <t>SolTech Energy Sweden AB (publ) (OM:SOLT)</t>
  </si>
  <si>
    <t>TopRight Nordic AB (publ) (NGM:TOPR)</t>
  </si>
  <si>
    <t>Türk Prysmian Kablo ve Sistemleri Anonim Sirketi (IBSE:PRKAB)</t>
  </si>
  <si>
    <t>Ulusoy Elektrik Imalat Taahhüt ve Ticaret A.S. (IBSE:ULUSE)</t>
  </si>
  <si>
    <t>Varta AG (XTRA:VAR1)</t>
  </si>
  <si>
    <t>Vergnet SA (ENXTPA:ALVER)</t>
  </si>
  <si>
    <t>Vestas Wind Systems A/S (CPSE:VWS)</t>
  </si>
  <si>
    <t>Volex plc (AIM:VLX)</t>
  </si>
  <si>
    <t>Zumtobel Group AG (WBAG:ZAG)</t>
  </si>
  <si>
    <t>B&amp;C Speakers S.p.A. (BIT:BEC)</t>
  </si>
  <si>
    <t>BigBen Interactive (ENXTPA:BIG)</t>
  </si>
  <si>
    <t>Dantax A/S (CPSE:DANT)</t>
  </si>
  <si>
    <t>Focusrite plc (AIM:TUNE)</t>
  </si>
  <si>
    <t>Lexibook - Linguistic Electronic System Société anonyme (ENXTPA:ALLEX)</t>
  </si>
  <si>
    <t>Nacon S.A. (ENXTPA:NACON)</t>
  </si>
  <si>
    <t>Northbaze Group AB (publ) (OM:NBZ)</t>
  </si>
  <si>
    <t>Powersoft S.p.A. (BIT:PWS)</t>
  </si>
  <si>
    <t>Strax AB (publ) (OM:STRAX)</t>
  </si>
  <si>
    <t>TC Unterhaltungselektronik AG (DB:TCU)</t>
  </si>
  <si>
    <t>TomTom N.V. (ENXTAM:TOM2)</t>
  </si>
  <si>
    <t>Vestel Elektronik Sanayi ve Ticaret Anonim Sirketi (IBSE:VESTL)</t>
  </si>
  <si>
    <t>Vivanco Gruppe AG (DB:VG0K)</t>
  </si>
  <si>
    <t>Acconeer AB (publ) (OM:ACCON)</t>
  </si>
  <si>
    <t>Airthings ASA (OB:AIRX)</t>
  </si>
  <si>
    <t>Anoto Group AB (publ) (OM:ANOT)</t>
  </si>
  <si>
    <t>Apanet S.A. (WSE:APA)</t>
  </si>
  <si>
    <t>Apator S.A. (WSE:APT)</t>
  </si>
  <si>
    <t>Aplisens S.A. (WSE:APN)</t>
  </si>
  <si>
    <t>artec technologies AG (XTRA:A6T)</t>
  </si>
  <si>
    <t>Aspocomp Group Oyj (HLSE:ACG1V)</t>
  </si>
  <si>
    <t>AT &amp; S Austria Technologie &amp; Systemtechnik Aktiengesellschaft (WBAG:ATS)</t>
  </si>
  <si>
    <t>Barco NV (ENXTBR:BAR)</t>
  </si>
  <si>
    <t>Basler Aktiengesellschaft (XTRA:BSL)</t>
  </si>
  <si>
    <t>Carel Industries S.p.A. (BIT:CRL)</t>
  </si>
  <si>
    <t>Cicor Technologies Ltd. (SWX:CICN)</t>
  </si>
  <si>
    <t>Cofidur S.A. (ENXTPA:ALCOF)</t>
  </si>
  <si>
    <t>Comet Holding AG (SWX:COTN)</t>
  </si>
  <si>
    <t>Concejo AB (publ) (OM:CNCJO B)</t>
  </si>
  <si>
    <t>Croma Security Solutions Group plc (AIM:CSSG)</t>
  </si>
  <si>
    <t>Cyviz AS (OB:CYVIZ)</t>
  </si>
  <si>
    <t>DATA MODUL Aktiengesellschaft, Produktion und Vertrieb von elektronischen Systemen (XTRA:DAM)</t>
  </si>
  <si>
    <t>Datalogic S.p.A. (BIT:DAL)</t>
  </si>
  <si>
    <t>Detection Technology Oyj (HLSE:DETEC)</t>
  </si>
  <si>
    <t>Drone Guarder, Inc. (OTCPK:DRNG)</t>
  </si>
  <si>
    <t>Drone Volt SA (ENXTPA:ALDRV)</t>
  </si>
  <si>
    <t>Elma Electronic AG (SWX:ELMN)</t>
  </si>
  <si>
    <t>Fingerprint Cards AB (publ) (OM:FING B)</t>
  </si>
  <si>
    <t>Firefly AB (publ) (OM:FIRE)</t>
  </si>
  <si>
    <t>FORTEC Elektronik AG (XTRA:FEV)</t>
  </si>
  <si>
    <t>Gasporox AB (publ) (OM:GPX)</t>
  </si>
  <si>
    <t>Gefran S.p.A. (BIT:GE)</t>
  </si>
  <si>
    <t>Gooch &amp; Housego PLC (AIM:GHH)</t>
  </si>
  <si>
    <t>Grenobloise d'Electronique et d'Automatismes Société Anonyme (ENXTPA:GEA)</t>
  </si>
  <si>
    <t>GROUPE SFPI SA (ENXTPA:SFPI)</t>
  </si>
  <si>
    <t>Groupe Tera SA (ENXTPA:ALGTR)</t>
  </si>
  <si>
    <t>Halma plc (LSE:HLMA)</t>
  </si>
  <si>
    <t>Hexagon AB (publ) (OM:HEXA B)</t>
  </si>
  <si>
    <t>i2S SA (ENXTPA:ALI2S)</t>
  </si>
  <si>
    <t>IDEX Biometrics ASA (OB:IDEX)</t>
  </si>
  <si>
    <t>Image Systems AB (OM:IS)</t>
  </si>
  <si>
    <t>Incap Oyj (HLSE:ICP1V)</t>
  </si>
  <si>
    <t>INFICON Holding AG (SWX:IFCN)</t>
  </si>
  <si>
    <t>Introl S.A. (WSE:INL)</t>
  </si>
  <si>
    <t>Jenoptik AG (XTRA:JEN)</t>
  </si>
  <si>
    <t>Kapsch TrafficCom AG (WBAG:KTCG)</t>
  </si>
  <si>
    <t>Kitron ASA (OB:KIT)</t>
  </si>
  <si>
    <t>Kudelski SA (SWX:KUD)</t>
  </si>
  <si>
    <t>Landis+Gyr Group AG (SWX:LAND)</t>
  </si>
  <si>
    <t>LEM Holding SA (SWX:LEHN)</t>
  </si>
  <si>
    <t>Lumibird SA (ENXTPA:LBIRD)</t>
  </si>
  <si>
    <t>Made SA (ENXTPA:MLMAD)</t>
  </si>
  <si>
    <t>Mantex AB (publ) (OM:MANTEX)</t>
  </si>
  <si>
    <t>Mobotix AG (XTRA:MBQ)</t>
  </si>
  <si>
    <t>Mycronic AB (publ) (OM:MYCR)</t>
  </si>
  <si>
    <t>NCAB Group AB (publ) (OM:NCAB)</t>
  </si>
  <si>
    <t>Nedap N.V. (ENXTAM:NEDAP)</t>
  </si>
  <si>
    <t>Neonode Inc. (NasdaqCM:NEON)</t>
  </si>
  <si>
    <t>Newmark Security plc (AIM:NWT)</t>
  </si>
  <si>
    <t>NEXT Biometrics Group ASA (OB:NEXT)</t>
  </si>
  <si>
    <t>Norbit ASA (OB:NORBT)</t>
  </si>
  <si>
    <t>NOTE AB (publ) (OM:NOTE)</t>
  </si>
  <si>
    <t>Nynomic AG (XTRA:M7U)</t>
  </si>
  <si>
    <t>OPTeam Spólka Akcyjna (WSE:OPM)</t>
  </si>
  <si>
    <t>Oxford Instruments plc (LSE:OXIG)</t>
  </si>
  <si>
    <t>PipeHawk plc (AIM:PIP)</t>
  </si>
  <si>
    <t>poLight ASA (OB:PLT)</t>
  </si>
  <si>
    <t>Precise Biometrics AB (publ) (OM:PREC)</t>
  </si>
  <si>
    <t>Pricer AB (publ) (OM:PRIC B)</t>
  </si>
  <si>
    <t>Raytelligence AB (publ) (NGM:RAYTL)</t>
  </si>
  <si>
    <t>Realfiction Holding AB (publ) (OM:REALFI)</t>
  </si>
  <si>
    <t>Renishaw plc (LSE:RSW)</t>
  </si>
  <si>
    <t>Robot, S.A. (BME:RBT)</t>
  </si>
  <si>
    <t>Scanfil Oyj (HLSE:SCANFL)</t>
  </si>
  <si>
    <t>Schweizer Electronic AG (XTRA:SCE)</t>
  </si>
  <si>
    <t>Sensirion Holding AG (SWX:SENS)</t>
  </si>
  <si>
    <t>Serstech AB (OM:SERT)</t>
  </si>
  <si>
    <t>Shape Robotics A/S (CPSE:SHAPE)</t>
  </si>
  <si>
    <t>SIT S.p.A. (BIT:SIT)</t>
  </si>
  <si>
    <t>Smart Eye AB (publ) (OM:SEYE)</t>
  </si>
  <si>
    <t>Softing AG (XTRA:SYT)</t>
  </si>
  <si>
    <t>Solid State plc (AIM:SOLI)</t>
  </si>
  <si>
    <t>Sonel S.A. (WSE:SON)</t>
  </si>
  <si>
    <t>Spectris plc (LSE:SXS)</t>
  </si>
  <si>
    <t>Stemmer Imaging AG (XTRA:S9I)</t>
  </si>
  <si>
    <t>Strix Group Plc (AIM:KETL)</t>
  </si>
  <si>
    <t>Isle of Man</t>
  </si>
  <si>
    <t>StrongPoint ASA (OB:STRO)</t>
  </si>
  <si>
    <t>Synectics plc (AIM:SNX)</t>
  </si>
  <si>
    <t>Thruvision Group plc (AIM:THRU)</t>
  </si>
  <si>
    <t>TT Electronics plc (LSE:TTG)</t>
  </si>
  <si>
    <t>Unibap AB (publ) (OM:UNIBAP)</t>
  </si>
  <si>
    <t>Vaisala Oyj (HLSE:VAIAS)</t>
  </si>
  <si>
    <t>Vianet Group plc (AIM:VNET)</t>
  </si>
  <si>
    <t>Westminster Group PLC (AIM:WSG)</t>
  </si>
  <si>
    <t>Westpay AB (OM:WPAY)</t>
  </si>
  <si>
    <t>Windar Photonics PLC (AIM:WPHO)</t>
  </si>
  <si>
    <t>XTPL S.A. (WSE:XTP)</t>
  </si>
  <si>
    <t>Zwipe AS (OB:ZWIPE)</t>
  </si>
  <si>
    <t>Zytronic plc (AIM:ZYT)</t>
  </si>
  <si>
    <t>ACS, Actividades de Construcción y Servicios, S.A. (BME:ACS)</t>
  </si>
  <si>
    <t>AF Gruppen ASA (OB:AFG)</t>
  </si>
  <si>
    <t>Airtificial Intelligence Structures, S.A. (BME:AI)</t>
  </si>
  <si>
    <t>Anel Elektrik Proje Taahhüt ve Ticaret Anonim Sirketi (IBSE:ANELE)</t>
  </si>
  <si>
    <t>Aqua S.A. (WSE:AQA)</t>
  </si>
  <si>
    <t>Arcadis NV (ENXTAM:ARCAD)</t>
  </si>
  <si>
    <t>Atrem S.A. (WSE:ATR)</t>
  </si>
  <si>
    <t>Avax S.A. (ATSE:AVAX)</t>
  </si>
  <si>
    <t>Balfour Beatty plc (LSE:BBY)</t>
  </si>
  <si>
    <t>Billington Holdings Plc (AIM:BILN)</t>
  </si>
  <si>
    <t>Bioter S.A. (ATSE:BIOT)</t>
  </si>
  <si>
    <t>Bouygues SA (ENXTPA:EN)</t>
  </si>
  <si>
    <t>Budimex SA (WSE:BDX)</t>
  </si>
  <si>
    <t>Burkhalter Holding AG (SWX:BRKN)</t>
  </si>
  <si>
    <t>Cadeler A/S (OB:CADLR)</t>
  </si>
  <si>
    <t>CD Deutsche Eigenheim AG (HMSE:D2BA)</t>
  </si>
  <si>
    <t>CLERHP Estructuras, S.A. (BME:CLR)</t>
  </si>
  <si>
    <t>Comal S.p.A. (BIT:CML)</t>
  </si>
  <si>
    <t>Compagnie d'Entreprises CFE SA (ENXTBR:CFEB)</t>
  </si>
  <si>
    <t>Consti Oyj (HLSE:CONSTI)</t>
  </si>
  <si>
    <t>Costain Group PLC (LSE:COST)</t>
  </si>
  <si>
    <t>Dekpol S.A. (WSE:DEK)</t>
  </si>
  <si>
    <t>Domiki Kritis S.A. (ATSE:DOMIK)</t>
  </si>
  <si>
    <t>Duro Felguera, S.A. (BME:MDF)</t>
  </si>
  <si>
    <t>EdiliziAcrobatica S.p.A. (BIT:EDAC)</t>
  </si>
  <si>
    <t>Eiffage SA (ENXTPA:FGR)</t>
  </si>
  <si>
    <t>Ekobox S.A. (WSE:EBX)</t>
  </si>
  <si>
    <t>Ekter SA (ATSE:EKTER)</t>
  </si>
  <si>
    <t>Elecnor, S.A. (BME:ENO)</t>
  </si>
  <si>
    <t>Ellaktor S.A. (ATSE:ELLAKTOR)</t>
  </si>
  <si>
    <t>Eltel AB (publ) (OM:ELTEL)</t>
  </si>
  <si>
    <t>Energoaparatura SA (WSE:ENP)</t>
  </si>
  <si>
    <t>Eolus Vind AB (publ) (OM:EOLU B)</t>
  </si>
  <si>
    <t>Erbud S.A. (WSE:ERB)</t>
  </si>
  <si>
    <t>Fasadgruppen Group AB (publ) (OM:FG)</t>
  </si>
  <si>
    <t>Fomento de Construcciones y Contratas, S.A. (BME:FCC)</t>
  </si>
  <si>
    <t>Grupo Empresarial San José, S.A. (BME:GSJ)</t>
  </si>
  <si>
    <t>HOCHTIEF Aktiengesellschaft (XTRA:HOT)</t>
  </si>
  <si>
    <t>Implenia AG (SWX:IMPN)</t>
  </si>
  <si>
    <t>Instal Kraków S.A. (WSE:INK)</t>
  </si>
  <si>
    <t>Instalco AB (publ) (OM:INSTAL)</t>
  </si>
  <si>
    <t>J. Smart &amp; Co. (Contractors) PLC (LSE:SMJ)</t>
  </si>
  <si>
    <t>Keller Group plc (LSE:KLR)</t>
  </si>
  <si>
    <t>Kier Group plc (LSE:KIE)</t>
  </si>
  <si>
    <t>Koninklijke BAM Groep nv (ENXTAM:BAMNB)</t>
  </si>
  <si>
    <t>Kontrolmatik Teknoloji Enerji Ve Muhendislik Anonim Sirketi (IBSE:KONTR)</t>
  </si>
  <si>
    <t>Martifer SGPS, S.A. (ENXTLS:MAR)</t>
  </si>
  <si>
    <t>Mirbud S.A. (WSE:MRB)</t>
  </si>
  <si>
    <t>Morgan Sindall Group plc (LSE:MGNS)</t>
  </si>
  <si>
    <t>Mostostal Plock S.A. (WSE:MSP)</t>
  </si>
  <si>
    <t>Mostostal Warszawa S.A. (WSE:MSW)</t>
  </si>
  <si>
    <t>Mostostal Zabrze S.A. (WSE:MSZ)</t>
  </si>
  <si>
    <t>Mota-Engil, SGPS, S.A. (ENXTLS:EGL)</t>
  </si>
  <si>
    <t>Moury Construct SA (ENXTBR:MOUR)</t>
  </si>
  <si>
    <t>MT Højgaard Holding A/S (CPSE:MTHH)</t>
  </si>
  <si>
    <t>NCC AB (publ) (OM:NCC B)</t>
  </si>
  <si>
    <t>Nexus Infrastructure plc (AIM:NEXS)</t>
  </si>
  <si>
    <t>Nigbas Nigde Beton Sanayi Ve Ticaret A.S. (IBSE:NIBAS)</t>
  </si>
  <si>
    <t>NRC Group ASA (OB:NRC)</t>
  </si>
  <si>
    <t>Orge Enerji Elektrik Taahhüt Anonim Sirketi (IBSE:ORGE)</t>
  </si>
  <si>
    <t>Ostim Endüstriyel Yatirimlar ve Isletme A.S. (IBSE:OSTIM)</t>
  </si>
  <si>
    <t>P.A. Nova S.A. (WSE:NVA)</t>
  </si>
  <si>
    <t>Peab AB (publ) (OM:PEAB B)</t>
  </si>
  <si>
    <t>Pekabex S.A. (WSE:PBX)</t>
  </si>
  <si>
    <t>Per Aarsleff Holding A/S (CPSE:PAAL B)</t>
  </si>
  <si>
    <t>PLC S.p.A. (BIT:PLC)</t>
  </si>
  <si>
    <t>Polimex-Mostostal S.A. (WSE:PXM)</t>
  </si>
  <si>
    <t>PORR AG (WBAG:POS)</t>
  </si>
  <si>
    <t>Prochem S.A. (WSE:PRM)</t>
  </si>
  <si>
    <t>Proodeftiki S.A. (ATSE:PRD)</t>
  </si>
  <si>
    <t>Przedsiebiorstwo Przemyslu Betonów PREFABET - Biale Blota S.A. (WSE:PBB)</t>
  </si>
  <si>
    <t>Ral Yatirim Holding A.S. (IBSE:RALYH)</t>
  </si>
  <si>
    <t>Renew Holdings plc (AIM:RNWH)</t>
  </si>
  <si>
    <t>Sacyr, S.A. (BME:SCYR)</t>
  </si>
  <si>
    <t>Severfield plc (LSE:SFR)</t>
  </si>
  <si>
    <t>Skanska AB (publ) (OM:SKA B)</t>
  </si>
  <si>
    <t>SRV Yhtiöt Oyj (HLSE:SRV1V)</t>
  </si>
  <si>
    <t>Strabag SE (WBAG:STR)</t>
  </si>
  <si>
    <t>SW Umwelttechnik Stoiser &amp; Wolschner AG (WBAG:SWUT)</t>
  </si>
  <si>
    <t>Sweco AB (publ) (OM:SWEC B)</t>
  </si>
  <si>
    <t>Tamex Obiekty Sportowe S.A. (WSE:TOS)</t>
  </si>
  <si>
    <t>Teixeira Duarte, S.A. (ENXTLS:TDSA)</t>
  </si>
  <si>
    <t>Tekfen Holding Anonim Sirketi (IBSE:TKFEN)</t>
  </si>
  <si>
    <t>Torpol S.A. (WSE:TOR)</t>
  </si>
  <si>
    <t>ULMA Construccion Polska S.A. (WSE:ULM)</t>
  </si>
  <si>
    <t>UNIBEP S.A. (WSE:UNI)</t>
  </si>
  <si>
    <t>Van Elle Holdings plc (AIM:VANL)</t>
  </si>
  <si>
    <t>Veidekke ASA (OB:VEI)</t>
  </si>
  <si>
    <t>Webuild S.p.A. (BIT:WBD)</t>
  </si>
  <si>
    <t>Yayla Enerji Üretim Turizm ve Insaat Ticaret A.S. (IBSE:YAYLA)</t>
  </si>
  <si>
    <t>Yesil Yapi Endüstrisi A.S. (IBSE:YYAPI)</t>
  </si>
  <si>
    <t>YIT Oyj (HLSE:YIT)</t>
  </si>
  <si>
    <t>ZUE S.A. (WSE:ZUE)</t>
  </si>
  <si>
    <t>Zwahlen &amp; Mayr SA (SWX:ZWM)</t>
  </si>
  <si>
    <t>11 bit studios S.A. (WSE:11B)</t>
  </si>
  <si>
    <t>5th Planet Games A/S (OB:5PG)</t>
  </si>
  <si>
    <t>7Levels S.A. (WSE:7LV)</t>
  </si>
  <si>
    <t>Adventure Box Technology AB (publ) (OM:ADVBOX)</t>
  </si>
  <si>
    <t>Aeorema Communications plc (AIM:AEO)</t>
  </si>
  <si>
    <t>AFC Ajax NV (ENXTAM:AJAX)</t>
  </si>
  <si>
    <t>All in! Games S.A. (WSE:ALG)</t>
  </si>
  <si>
    <t>Art Games Studio S.A. (WSE:ARG)</t>
  </si>
  <si>
    <t>Artifex Mundi S.A. (WSE:ART)</t>
  </si>
  <si>
    <t>Astro S.A. (WSE:ASR)</t>
  </si>
  <si>
    <t>ATM Grupa S.A. (WSE:ATG)</t>
  </si>
  <si>
    <t>AVE S.A. (ATSE:AVE)</t>
  </si>
  <si>
    <t>Besiktas Futbol Yatirimlari Sanayi ve Ticaret A.S. (IBSE:BJKAS)</t>
  </si>
  <si>
    <t>Bloober Team SA (WSE:BLO)</t>
  </si>
  <si>
    <t>Bolloré SE (ENXTPA:BOL)</t>
  </si>
  <si>
    <t>BoomBit S.A. (WSE:BBT)</t>
  </si>
  <si>
    <t>Borussia Dortmund GmbH &amp; Co. Kommanditgesellschaft auf Aktien (XTRA:BVB)</t>
  </si>
  <si>
    <t>Brøndbyernes IF Fodbold A/S (CPSE:BIF)</t>
  </si>
  <si>
    <t>Cannabis Poland S.A. (WSE:CBD)</t>
  </si>
  <si>
    <t>Casta Diva Group S.p.A. (BIT:CDG)</t>
  </si>
  <si>
    <t>CD Projekt S.A. (WSE:CDR)</t>
  </si>
  <si>
    <t>CDA S.A. (WSE:CDA)</t>
  </si>
  <si>
    <t>Celtic plc (AIM:CCP)</t>
  </si>
  <si>
    <t>Cherrypick Games S.A. (WSE:CHP)</t>
  </si>
  <si>
    <t>CreativeForge Games S.A. (WSE:CFG)</t>
  </si>
  <si>
    <t>Creepy Jar S.A. (WSE:CRJ)</t>
  </si>
  <si>
    <t>CTS Eventim AG &amp; Co. KGaA (XTRA:EVD)</t>
  </si>
  <si>
    <t>Detalion Games S.A. (WSE:DEG)</t>
  </si>
  <si>
    <t>Digital Bros S.p.A. (BIT:DIB)</t>
  </si>
  <si>
    <t>Don't Nod Entertainment S.A. (ENXTPA:ALDNE)</t>
  </si>
  <si>
    <t>Drageus Games S.A. (WSE:DRG)</t>
  </si>
  <si>
    <t>Draw Distance SA (WSE:DDI)</t>
  </si>
  <si>
    <t>Duality S.A. (WSE:DUA)</t>
  </si>
  <si>
    <t>ECC Games S.A. (WSE:ECC)</t>
  </si>
  <si>
    <t>Edel SE &amp; Co. KGaA (XTRA:EDL)</t>
  </si>
  <si>
    <t>Embracer Group AB (publ) (OM:EMBRAC B)</t>
  </si>
  <si>
    <t>Enad Global 7 AB (publ) (OM:EG7)</t>
  </si>
  <si>
    <t>Everyman Media Group plc (AIM:EMAN)</t>
  </si>
  <si>
    <t>Examobile S.A. (WSE:EXA)</t>
  </si>
  <si>
    <t>Fenerbahçe Futbol A.S. (IBSE:FENER)</t>
  </si>
  <si>
    <t>Flexion Mobile Plc (OM:FLEXM)</t>
  </si>
  <si>
    <t>Forever Entertainment S.A. (WSE:FOR)</t>
  </si>
  <si>
    <t>Frontier Developments plc (AIM:FDEV)</t>
  </si>
  <si>
    <t>Futebol Clube do Porto - Futebol, S.A.D. (ENXTLS:FCP)</t>
  </si>
  <si>
    <t>G5 Entertainment AB (publ) (OM:G5EN)</t>
  </si>
  <si>
    <t>Galatasaray Sportif Sinai ve Ticari Yatirimlar A.S. (IBSE:GSRAY)</t>
  </si>
  <si>
    <t>Games Operators S.A. (WSE:GOP)</t>
  </si>
  <si>
    <t>Gaming Corps AB (publ) (OM:GCOR)</t>
  </si>
  <si>
    <t>Gaming Factory S.A. (WSE:GIF)</t>
  </si>
  <si>
    <t>Gaming Realms plc (AIM:GMR)</t>
  </si>
  <si>
    <t>Gaumont SA (ENXTPA:GAM)</t>
  </si>
  <si>
    <t>Gfinity plc (AIM:GFIN)</t>
  </si>
  <si>
    <t>Gold Town Games AB (publ) (NGM:GTG)</t>
  </si>
  <si>
    <t>Guild Esports Plc (LSE:GILD)</t>
  </si>
  <si>
    <t>Highlight Communications AG (XTRA:HLG)</t>
  </si>
  <si>
    <t>ImAlliance SA (ENXTPA:MLIML)</t>
  </si>
  <si>
    <t>Intertainment AG (XTRA:ITN)</t>
  </si>
  <si>
    <t>Jujubee S.A. (WSE:JJB)</t>
  </si>
  <si>
    <t>Juventus Football Club S.p.A. (BIT:JUVE)</t>
  </si>
  <si>
    <t>Kinepolis Group NV (ENXTBR:KIN)</t>
  </si>
  <si>
    <t>Klabater S.A. (WSE:KBT)</t>
  </si>
  <si>
    <t>Leone Film Group S.p.A. (BIT:LFG)</t>
  </si>
  <si>
    <t>Lucisano Media Group S.p.A. (BIT:LMG)</t>
  </si>
  <si>
    <t>MAG Interactive AB (publ) (OM:MAGI)</t>
  </si>
  <si>
    <t>Manchester United plc (NYSE:MANU)</t>
  </si>
  <si>
    <t>Mavshack AB (publ) (OM:MAV)</t>
  </si>
  <si>
    <t>Mdundo.com A/S (CPSE:MDUNDO)</t>
  </si>
  <si>
    <t>Mobile Streams Plc (AIM:MOS)</t>
  </si>
  <si>
    <t>Moment Group AB (OM:MOMENT)</t>
  </si>
  <si>
    <t>Mondo TV S.p.A. (BIT:MTV)</t>
  </si>
  <si>
    <t>Movie Games S.A. (WSE:MOV)</t>
  </si>
  <si>
    <t>Neurone Studio S.A. (WSE:NRS)</t>
  </si>
  <si>
    <t>Nexar Group AB (publ) (NGM:NXAR)</t>
  </si>
  <si>
    <t>Nitro Games Oyj (OM:NITRO)</t>
  </si>
  <si>
    <t>Notorious Pictures S.p.A. (BIT:NPI)</t>
  </si>
  <si>
    <t>One Media iP Group Plc (AIM:OMIP)</t>
  </si>
  <si>
    <t>One More Level S.A. (WSE:OML)</t>
  </si>
  <si>
    <t>Ovid Works S.A. (WSE:OVI)</t>
  </si>
  <si>
    <t>Pantaflix AG (XTRA:PAL)</t>
  </si>
  <si>
    <t>Paradox Interactive AB (publ) (OM:PDX)</t>
  </si>
  <si>
    <t>PCF Group Spólka Akcyjna (WSE:PCF)</t>
  </si>
  <si>
    <t>Platige Image S.A. (WSE:PLI)</t>
  </si>
  <si>
    <t>PlayWay S.A. (WSE:PLW)</t>
  </si>
  <si>
    <t>Prime Bit Games S.A. (WSE:PBT)</t>
  </si>
  <si>
    <t>Pyramid Games S.A. (WSE:PDG)</t>
  </si>
  <si>
    <t>QubicGames S.A. (WSE:QUB)</t>
  </si>
  <si>
    <t>Remedy Entertainment Oyj (HLSE:REMEDY)</t>
  </si>
  <si>
    <t>S.S. Lazio S.p.A. (BIT:SSL)</t>
  </si>
  <si>
    <t>Silkeborg IF Invest A/S (CPSE:SIF)</t>
  </si>
  <si>
    <t>SimFabric S.A. (WSE:SIM)</t>
  </si>
  <si>
    <t>SONKA S.A. (WSE:SOK)</t>
  </si>
  <si>
    <t>Spielvereinigung Unterhaching Fußball GmbH &amp; Co. KGaA (XTRA:S6P)</t>
  </si>
  <si>
    <t>Sport Lisboa e Benfica - Futebol, SAD (ENXTLS:SLBEN)</t>
  </si>
  <si>
    <t>Sporting Clube de Portugal - Futebol, SAD (ENXTLS:SCP)</t>
  </si>
  <si>
    <t>Spotify Technology S.A. (NYSE:SPOT)</t>
  </si>
  <si>
    <t>Star Vault AB (publ) (NGM:STVA B)</t>
  </si>
  <si>
    <t>Starbreeze AB (publ) (OM:STAR B)</t>
  </si>
  <si>
    <t>Starward Industries Spólka Akcyjna (WSE:STA)</t>
  </si>
  <si>
    <t>Stillfront Group AB (publ) (OM:SF)</t>
  </si>
  <si>
    <t>T-Bull S.A. (WSE:TBL)</t>
  </si>
  <si>
    <t>Ten Square Games S.A. (WSE:TEN)</t>
  </si>
  <si>
    <t>The Dust S.A. (WSE:THD)</t>
  </si>
  <si>
    <t>The Farm 51 Group Spólka Akcyjna (WSE:F51)</t>
  </si>
  <si>
    <t>Thunderful Group AB (OM:THUNDR)</t>
  </si>
  <si>
    <t>Trabzonspor Sportif Yatirim ve Futbol Isletmeciligi Ticaret A.S. (IBSE:TSPOR)</t>
  </si>
  <si>
    <t>Ubisoft Entertainment SA (ENXTPA:UBI)</t>
  </si>
  <si>
    <t>Ultimate Games S.A. (WSE:ULG)</t>
  </si>
  <si>
    <t>Vivid Games S.A. (WSE:VVD)</t>
  </si>
  <si>
    <t>Xilam Animation (ENXTPA:XIL)</t>
  </si>
  <si>
    <t>Your Family Entertainment AG (DB:RTV)</t>
  </si>
  <si>
    <t>Zinc Media Group plc (AIM:ZIN)</t>
  </si>
  <si>
    <t>ABO-Group Environment NV (ENXTBR:ABO)</t>
  </si>
  <si>
    <t>Aurea SA (ENXTPA:AURE)</t>
  </si>
  <si>
    <t>Befesa S.A. (XTRA:BFSA)</t>
  </si>
  <si>
    <t>DB Energy S.A. (WSE:DBE)</t>
  </si>
  <si>
    <t>Derichebourg SA (ENXTPA:DBG)</t>
  </si>
  <si>
    <t>Ecoslops S.A. (ENXTPA:ALESA)</t>
  </si>
  <si>
    <t>Europlasma S.A. (ENXTPA:ALEUP)</t>
  </si>
  <si>
    <t>Geotrans S.A. (WSE:GTS)</t>
  </si>
  <si>
    <t>Green Landscaping Group AB (publ) (OM:GREEN)</t>
  </si>
  <si>
    <t>Griñó Ecologic, S.A. (BME:GRI)</t>
  </si>
  <si>
    <t>Groupe Pizzorno Environnement (ENXTPA:GPE)</t>
  </si>
  <si>
    <t>Grupa RECYKL S.A. (WSE:GRC)</t>
  </si>
  <si>
    <t>Investeko S.A. (WSE:IVE)</t>
  </si>
  <si>
    <t>Lassila &amp; Tikanoja Oyj (HLSE:LAT1V)</t>
  </si>
  <si>
    <t>Mitie Group plc (LSE:MTO)</t>
  </si>
  <si>
    <t>Mo-BRUK S.A. (WSE:MBR)</t>
  </si>
  <si>
    <t>Orege Société Anonyme (ENXTPA:OREGE)</t>
  </si>
  <si>
    <t>Orzel Bialy S.A. (WSE:OBL)</t>
  </si>
  <si>
    <t>Renewi plc (LSE:RWI)</t>
  </si>
  <si>
    <t>Rentokil Initial plc (LSE:RTO)</t>
  </si>
  <si>
    <t>Saxlund Group AB (publ) (OM:SAXG)</t>
  </si>
  <si>
    <t>Scandinavian Enviro Systems AB (publ) (OM:SES)</t>
  </si>
  <si>
    <t>Sdiptech AB (publ) (OM:SDIP B)</t>
  </si>
  <si>
    <t>Séché Environnement SA (ENXTPA:SCHP)</t>
  </si>
  <si>
    <t>Serco Group plc (LSE:SRP)</t>
  </si>
  <si>
    <t>Studsvik AB (publ) (OM:SVIK)</t>
  </si>
  <si>
    <t>Termoexpert Spólka Akcyjna (WSE:TME)</t>
  </si>
  <si>
    <t>Tomra Systems ASA (OB:TOM)</t>
  </si>
  <si>
    <t>Water Intelligence plc (AIM:WATR)</t>
  </si>
  <si>
    <t>WINFARM Société anonyme (ENXTPA:ALWF)</t>
  </si>
  <si>
    <t>ADM Hamburg Aktiengesellschaft (DB:OEL)</t>
  </si>
  <si>
    <t>AgroGeneration SA (ENXTPA:ALAGR)</t>
  </si>
  <si>
    <t>Agroliga Group Plc (WSE:AGL)</t>
  </si>
  <si>
    <t>Amatheon Agri Holding N.V. (ENXTPA:MLAAH)</t>
  </si>
  <si>
    <t>Anglo-Eastern Plantations Plc (LSE:AEP)</t>
  </si>
  <si>
    <t>B.F. S.p.A. (BIT:BFG)</t>
  </si>
  <si>
    <t>Biomass Energy Project S.A. (WSE:BEP)</t>
  </si>
  <si>
    <t>BoMill AB (publ) (OM:BOMILL)</t>
  </si>
  <si>
    <t>Camellia Plc (AIM:CAM)</t>
  </si>
  <si>
    <t>Carr's Group plc (LSE:CARR)</t>
  </si>
  <si>
    <t>Comer Industries S.p.A. (BIT:COM)</t>
  </si>
  <si>
    <t>FirstFarms A/S (CPSE:FFARMS)</t>
  </si>
  <si>
    <t>ForFarmers N.V. (ENXTAM:FFARM)</t>
  </si>
  <si>
    <t>IMC S.A. (WSE:IMC)</t>
  </si>
  <si>
    <t>Kesla Oyj (HLSE:KELAS)</t>
  </si>
  <si>
    <t>KKO International SA (ENXTPA:ALKKO)</t>
  </si>
  <si>
    <t>KSG Agro S.A. (WSE:KSG)</t>
  </si>
  <si>
    <t>KWS SAAT SE &amp; Co. KGaA (XTRA:KWS)</t>
  </si>
  <si>
    <t>Malteries Franco-Belges Société Anonyme (ENXTPA:MALT)</t>
  </si>
  <si>
    <t>Origin Enterprises plc (ISE:OIZ)</t>
  </si>
  <si>
    <t>Ponsse Oyj (HLSE:PON1V)</t>
  </si>
  <si>
    <t>R.E.A. Holdings plc (LSE:RE.)</t>
  </si>
  <si>
    <t>Saint Jean Groupe Société anonyme (ENXTPA:SABE)</t>
  </si>
  <si>
    <t>Sipef NV (ENXTBR:SIP)</t>
  </si>
  <si>
    <t>Socfinaf S.A. (BDL:SOFAF)</t>
  </si>
  <si>
    <t>Socfinasia S.A. (BDL:SCFNS)</t>
  </si>
  <si>
    <t>The House of Agriculture Spiroy S.A. (ATSE:SPIR)</t>
  </si>
  <si>
    <t>Tonkens Agrar AG (XTRA:GTK)</t>
  </si>
  <si>
    <t>Türk Traktör ve Ziraat Makineleri A.S. (IBSE:TTRAK)</t>
  </si>
  <si>
    <t>Wynnstay Group Plc (AIM:WYN)</t>
  </si>
  <si>
    <t>Yaprak Süt ve Besi Çiftlikleri Sanayi ve Ticaret A.S. (IBSE:YAPRK)</t>
  </si>
  <si>
    <t>ABC arbitrage SA (ENXTPA:ABCA)</t>
  </si>
  <si>
    <t>ADVFN Plc (AIM:AFN)</t>
  </si>
  <si>
    <t>ALBIS Leasing AG (XTRA:ALG)</t>
  </si>
  <si>
    <t>Amigo Holdings PLC (LSE:AMGO)</t>
  </si>
  <si>
    <t>Analizy Online S.A. (WSE:AOL)</t>
  </si>
  <si>
    <t>Aquis Exchange PLC (AIM:AQX)</t>
  </si>
  <si>
    <t>ASA International Group PLC (LSE:ASAI)</t>
  </si>
  <si>
    <t>Banca IFIS S.p.A. (BIT:IF)</t>
  </si>
  <si>
    <t>Banca Mediolanum S.p.A. (BIT:BMED)</t>
  </si>
  <si>
    <t>Bank of Greece (ATSE:TELL)</t>
  </si>
  <si>
    <t>Burford Capital Limited (AIM:BUR)</t>
  </si>
  <si>
    <t>Cembra Money Bank AG (SWX:CMBN)</t>
  </si>
  <si>
    <t>Conafi S.p.A. (BIT:CNF)</t>
  </si>
  <si>
    <t>Confinvest F.L. S.p.A. (BIT:CFV)</t>
  </si>
  <si>
    <t>Creditwest Faktoring Anonim Sirketi (IBSE:CRDFA)</t>
  </si>
  <si>
    <t>Deutsche Bank Aktiengesellschaft (XTRA:DBK)</t>
  </si>
  <si>
    <t>Deutsche Börse AG (XTRA:DB1)</t>
  </si>
  <si>
    <t>Deutsche Pfandbriefbank AG (XTRA:PBB)</t>
  </si>
  <si>
    <t>DF Deutsche Forfait AG (XTRA:DFTK)</t>
  </si>
  <si>
    <t>Distribution Finance Capital Holdings plc (AIM:DFCH)</t>
  </si>
  <si>
    <t>DITIX S.A. (WSE:DTX)</t>
  </si>
  <si>
    <t>doValue S.p.A. (BIT:DOV)</t>
  </si>
  <si>
    <t>Euroland Corporate Société anonyme (ENXTPA:MLERO)</t>
  </si>
  <si>
    <t>Euronext N.V. (ENXTPA:ENX)</t>
  </si>
  <si>
    <t>Fast Finance24 Holding AG (XTRA:FF24)</t>
  </si>
  <si>
    <t>FORIS AG (XTRA:FRS)</t>
  </si>
  <si>
    <t>Funding Circle Holdings plc (LSE:FCH)</t>
  </si>
  <si>
    <t>Fundusz Hipoteczny DOM S.A. (WSE:FHD)</t>
  </si>
  <si>
    <t>Garanti Faktoring A.S. (IBSE:GARFA)</t>
  </si>
  <si>
    <t>Gielda Papierów Wartosciowych w Warszawie S.A. (WSE:GPW)</t>
  </si>
  <si>
    <t>Grenke AG (XTRA:GLJ)</t>
  </si>
  <si>
    <t>H&amp;T Group plc (AIM:HAT)</t>
  </si>
  <si>
    <t>Hoist Finance AB (publ) (OM:HOFI)</t>
  </si>
  <si>
    <t>Hypoport SE (XTRA:HYQ)</t>
  </si>
  <si>
    <t>Indos SA (WSE:INS)</t>
  </si>
  <si>
    <t>IntegraFin Holdings plc (LSE:IHP)</t>
  </si>
  <si>
    <t>International Personal Finance plc (LSE:IPF)</t>
  </si>
  <si>
    <t>Investeringsselskabet Luxor A/S (CPSE:LUXOR B)</t>
  </si>
  <si>
    <t>Is Finansal Kiralama Anonim Sirketi (IBSE:ISFIN)</t>
  </si>
  <si>
    <t>Kredyt Inkaso S.A. (WSE:KRI)</t>
  </si>
  <si>
    <t>KRUK Spólka Akcyjna (WSE:KRU)</t>
  </si>
  <si>
    <t>Kvika banki hf. (ICSE:KVIKA)</t>
  </si>
  <si>
    <t>Lider Faktoring A.S. (IBSE:LIDFA)</t>
  </si>
  <si>
    <t>M&amp;G plc (LSE:MNG)</t>
  </si>
  <si>
    <t>Manx Financial Group PLC (AIM:MFX)</t>
  </si>
  <si>
    <t>Mortgage Advice Bureau (Holdings) plc (AIM:MAB1)</t>
  </si>
  <si>
    <t>NWAI Dom Maklerski S.A. (WSE:NWA)</t>
  </si>
  <si>
    <t>Orchard Funding Group plc (AIM:ORCH)</t>
  </si>
  <si>
    <t>OSB Group Plc (LSE:OSB)</t>
  </si>
  <si>
    <t>Paragon Banking Group PLC (LSE:PAG)</t>
  </si>
  <si>
    <t>PBS Finanse S.A. (WSE:PBF)</t>
  </si>
  <si>
    <t>Philomaxcap AG (DB:HBD1)</t>
  </si>
  <si>
    <t>Pragma Inkaso S.A. (WSE:PRI)</t>
  </si>
  <si>
    <t>Qliro AB (publ) (OM:QLIRO)</t>
  </si>
  <si>
    <t>Ramsdens Holdings PLC (AIM:RFX)</t>
  </si>
  <si>
    <t>Resurs Holding AB (publ) (OM:RESURS)</t>
  </si>
  <si>
    <t>RMS Mezzanine, a.s. (SEP:PVT)</t>
  </si>
  <si>
    <t>S&amp;U plc (LSE:SUS)</t>
  </si>
  <si>
    <t>Schweizerische Nationalbank (SWX:SNBN)</t>
  </si>
  <si>
    <t>Seker Finansal Kiralama A.S. (IBSE:SEKFK)</t>
  </si>
  <si>
    <t>Time Finance plc (AIM:TIME)</t>
  </si>
  <si>
    <t>TruFin plc (AIM:TRU)</t>
  </si>
  <si>
    <t>Türkiye Kalkinma ve Yatirim Bankasi A.S. (IBSE:KLNMA)</t>
  </si>
  <si>
    <t>Türkiye Sinai Kalkinma Bankasi A.S. (IBSE:TSKB)</t>
  </si>
  <si>
    <t>UBS Group AG (SWX:UBSG)</t>
  </si>
  <si>
    <t>Vakif Finansal Kiralama A.S. (IBSE:VAKFN)</t>
  </si>
  <si>
    <t>Wierzyciel S.A. (WSE:WRL)</t>
  </si>
  <si>
    <t>AAK AB (publ.) (OM:AAK)</t>
  </si>
  <si>
    <t>Adecoagro S.A. (NYSE:AGRO)</t>
  </si>
  <si>
    <t>AGRANA Beteiligungs-Aktiengesellschaft (WBAG:AGR)</t>
  </si>
  <si>
    <t>Aker BioMarine AS (OB:AKBM)</t>
  </si>
  <si>
    <t>Aktieselskabet Schouw &amp; Co. (CPSE:SCHO)</t>
  </si>
  <si>
    <t>Alkis H. Hadjikyriacos (Frou Frou Biscuits) Public Ltd. (CSE:FBI)</t>
  </si>
  <si>
    <t>Anpario plc (AIM:ANP)</t>
  </si>
  <si>
    <t>Apetit Oyj (HLSE:APETIT)</t>
  </si>
  <si>
    <t>ARYZTA AG (SWX:ARYN)</t>
  </si>
  <si>
    <t>Associated British Foods plc (LSE:ABF)</t>
  </si>
  <si>
    <t>Atlantic Sapphire ASA (OB:ASA)</t>
  </si>
  <si>
    <t>Atria Oyj (HLSE:ATRAV)</t>
  </si>
  <si>
    <t>Austevoll Seafood ASA (OB:AUSS)</t>
  </si>
  <si>
    <t>Bakkavor Group plc (LSE:BAKK)</t>
  </si>
  <si>
    <t>Banvit Bandirma Vitaminli Yem Sanayii Anonim Sirketi (IBSE:BANVT)</t>
  </si>
  <si>
    <t>Barry Callebaut AG (SWX:BARN)</t>
  </si>
  <si>
    <t>Bell Food Group AG (SWX:BELL)</t>
  </si>
  <si>
    <t>Benchmark Holdings plc (AIM:BMK)</t>
  </si>
  <si>
    <t>Bonduelle SCA (ENXTPA:BON)</t>
  </si>
  <si>
    <t>Borges Agricultural &amp; Industrial Nuts, S.A. (BME:BAIN)</t>
  </si>
  <si>
    <t>Brim hf. (ICSE:BRIM)</t>
  </si>
  <si>
    <t>Casa Emtia Petrol Kimyevi ve Turevleri San. Tic. A.S. (IBSE:CASA)</t>
  </si>
  <si>
    <t>Centrale del Latte d'Italia S.p.A. (BIT:CLI)</t>
  </si>
  <si>
    <t>Chocoladefabriken Lindt &amp; Sprüngli AG (SWX:LISN)</t>
  </si>
  <si>
    <t>Cloetta AB (publ) (OM:CLA B)</t>
  </si>
  <si>
    <t>Cranswick plc (LSE:CWK)</t>
  </si>
  <si>
    <t>Danone S.A. (ENXTPA:BN)</t>
  </si>
  <si>
    <t>Dardanel Onentas Gida Sanayi A.S. (IBSE:DARDL)</t>
  </si>
  <si>
    <t>Dekel Agri-Vision plc (AIM:DKL)</t>
  </si>
  <si>
    <t>Deoleo, S.A. (BME:OLE)</t>
  </si>
  <si>
    <t>Ebro Foods, S.A. (BME:EBRO)</t>
  </si>
  <si>
    <t>Ekiz Kimya Sanayi ve Ticaret Anonim Sirketi (IBSE:EKIZ)</t>
  </si>
  <si>
    <t>Emmi AG (SWX:EMMN)</t>
  </si>
  <si>
    <t>Ersu Meyve ve Gida Sanayii A.S. (IBSE:ERSU)</t>
  </si>
  <si>
    <t>Eurosnack S.A. (WSE:ECK)</t>
  </si>
  <si>
    <t>Evrofarma SA (ATSE:EVROF)</t>
  </si>
  <si>
    <t>Fade Gida Yatirim Sanayi Ticaret Anonim Sirketi (IBSE:FADE)</t>
  </si>
  <si>
    <t>Fleury Michon SA (ENXTPA:ALFLE)</t>
  </si>
  <si>
    <t>Floridienne S.A. (ENXTBR:FLOB)</t>
  </si>
  <si>
    <t>Flour Mills Kepenos S.A. (ATSE:KEPEN)</t>
  </si>
  <si>
    <t>Fodelia Oyj (HLSE:FODELIA)</t>
  </si>
  <si>
    <t>Frigo-Pak Gida Maddeleri Sanayi ve Ticaret A.S. (IBSE:FRIGO)</t>
  </si>
  <si>
    <t>FRoSTA Aktiengesellschaft (DB:NLM)</t>
  </si>
  <si>
    <t>Glanbia plc (ISE:GL9)</t>
  </si>
  <si>
    <t>Gobarto S.A. (WSE:GOB)</t>
  </si>
  <si>
    <t>Greencore Group plc (LSE:GNC)</t>
  </si>
  <si>
    <t>Greenyard NV (ENXTBR:GREEN)</t>
  </si>
  <si>
    <t>Grieg Seafood ASA (OB:GSF)</t>
  </si>
  <si>
    <t>Groupe Minoteries SA (SWX:GMI)</t>
  </si>
  <si>
    <t>Halloren Schokoladenfabrik Aktiengesellschaft (HMSE:H2RB)</t>
  </si>
  <si>
    <t>Helio S.A. (WSE:HEL)</t>
  </si>
  <si>
    <t>Hilton Food Group plc (LSE:HFG)</t>
  </si>
  <si>
    <t>Icelandic Salmon AS (OB:ISLAX)</t>
  </si>
  <si>
    <t>JDE Peet's N.V. (ENXTAM:JDEP)</t>
  </si>
  <si>
    <t>Kent Gida Maddeleri Sanayii ve Ticaret A.S. (IBSE:KENT)</t>
  </si>
  <si>
    <t>Kerevitas Gida Sanayi ve Ticaret A.S. (IBSE:KERVT)</t>
  </si>
  <si>
    <t>Kerry Group plc (ISE:KRZ)</t>
  </si>
  <si>
    <t>Kervan Gida Sanayi ve Ticaret A.S. (IBSE:KRVGD)</t>
  </si>
  <si>
    <t>Konfrut Gida Sanayi ve Ticaret A.S. (IBSE:KNFRT)</t>
  </si>
  <si>
    <t>Kri-Kri Milk Industry S.A. (ATSE:KRI)</t>
  </si>
  <si>
    <t>L.D.C. S.A. (ENXTPA:LOUP)</t>
  </si>
  <si>
    <t>Lerøy Seafood Group ASA (OB:LSG)</t>
  </si>
  <si>
    <t>Lotus Bakeries NV (ENXTBR:LOTB)</t>
  </si>
  <si>
    <t>M Food S.A. (WSE:MFD)</t>
  </si>
  <si>
    <t>Makarony Polskie S.A. (WSE:MAK)</t>
  </si>
  <si>
    <t>Merko Gida Sanayi ve Ticaret A.S. (IBSE:MERKO)</t>
  </si>
  <si>
    <t>Miko NV (ENXTBR:MIKO)</t>
  </si>
  <si>
    <t>Milkpol Spólka Akcyjna (WSE:MLP)</t>
  </si>
  <si>
    <t>Mowi ASA (OB:MOWI)</t>
  </si>
  <si>
    <t>Nestlé S.A. (SWX:NESN)</t>
  </si>
  <si>
    <t>Newlat Food S.p.A. (BIT:NWL)</t>
  </si>
  <si>
    <t>Nomad Foods Limited (NYSE:NOMD)</t>
  </si>
  <si>
    <t>Nordic Aqua Partners A/S (OB:NOAP)</t>
  </si>
  <si>
    <t>ORIOR AG (SWX:ORON)</t>
  </si>
  <si>
    <t>Orkla ASA (OB:ORK)</t>
  </si>
  <si>
    <t>Oylum Sinai Yatirimlar Anonim Sirketi (IBSE:OYLUM)</t>
  </si>
  <si>
    <t>P/F Bakkafrost (OB:BAKKA)</t>
  </si>
  <si>
    <t>Pamapol S.A. (WSE:PMP)</t>
  </si>
  <si>
    <t>PAULIC Meunerie SA (ENXTPA:ALPAU)</t>
  </si>
  <si>
    <t>Penguen Gida Sanayi A.S. (IBSE:PENGD)</t>
  </si>
  <si>
    <t>Pepees S.A. (WSE:PPS)</t>
  </si>
  <si>
    <t>Pescanova, S.A. (BME:PVA)</t>
  </si>
  <si>
    <t>Pinar Entegre Et ve Un Sanayii A.S. (IBSE:PETUN)</t>
  </si>
  <si>
    <t>Pinar Süt Mamülleri Sanayii A.S. (IBSE:PNSUT)</t>
  </si>
  <si>
    <t>Poulaillon SA (ENXTPA:ALPOU)</t>
  </si>
  <si>
    <t>Premier Foods plc (LSE:PFD)</t>
  </si>
  <si>
    <t>Raisio plc (HLSE:RAIVV)</t>
  </si>
  <si>
    <t>SalMar ASA (OB:SALM)</t>
  </si>
  <si>
    <t>Savencia SA (ENXTPA:SAVE)</t>
  </si>
  <si>
    <t>Scandi Standard AB (publ) (OM:SCST)</t>
  </si>
  <si>
    <t>Schwälbchen Molkerei Jakob Berz AG (DB:SMB)</t>
  </si>
  <si>
    <t>Seko S.A. (WSE:SEK)</t>
  </si>
  <si>
    <t>Selçuk Gida Endüstri Ihracat Ithalat A.S. (IBSE:SELGD)</t>
  </si>
  <si>
    <t>Skåne-möllan AB (publ) (OM:SKMO)</t>
  </si>
  <si>
    <t>Südwestdeutsche Salzwerke AG (DB:SSH)</t>
  </si>
  <si>
    <t>Südzucker AG (XTRA:SZU)</t>
  </si>
  <si>
    <t>Tarczynski S.A. (WSE:TAR)</t>
  </si>
  <si>
    <t>Tat Gida Sanayi A.S. (IBSE:TATGD)</t>
  </si>
  <si>
    <t>Tate &amp; Lyle plc (LSE:TATE)</t>
  </si>
  <si>
    <t>The Kingfish Company N.V. (OB:KING)</t>
  </si>
  <si>
    <t>Tukas Gida Sanayi ve Ticaret A.S. (IBSE:TUKAS)</t>
  </si>
  <si>
    <t>Ülker Bisküvi Sanayi A.S. (IBSE:ULKER)</t>
  </si>
  <si>
    <t>Ulusoy Un Sanayi ve Ticaret A.S. (IBSE:ULUUN)</t>
  </si>
  <si>
    <t>Unibel S.A. (ENXTPA:UNBL)</t>
  </si>
  <si>
    <t>Valsoia S.p.A. (BIT:VLS)</t>
  </si>
  <si>
    <t>Vanet Gida Sanayi Iç Ve Dis Ticaret Anonim Sirketi (IBSE:VANGD)</t>
  </si>
  <si>
    <t>Viscofan, S.A. (BME:VIS)</t>
  </si>
  <si>
    <t>Wawel S.A. (WSE:WWL)</t>
  </si>
  <si>
    <t>Zaklady Przemyslu Cukierniczego Otmuchów S.A. (WSE:OTM)</t>
  </si>
  <si>
    <t>Atlanta Poland S.A. (WSE:ATP)</t>
  </si>
  <si>
    <t>Bio Planet S.A. (WSE:BIP)</t>
  </si>
  <si>
    <t>Bizim Toptan Satis Magazalari A.S. (IBSE:BIZIM)</t>
  </si>
  <si>
    <t>Iceland Seafood International hf. (ICSE:ICESEA)</t>
  </si>
  <si>
    <t>MARR S.p.A. (BIT:MARR)</t>
  </si>
  <si>
    <t>Orsero S.p.A. (BIT:ORS)</t>
  </si>
  <si>
    <t>Sligro Food Group N.V. (ENXTAM:SLIGR)</t>
  </si>
  <si>
    <t>A.S. Création Tapeten AG (XTRA:ACWN)</t>
  </si>
  <si>
    <t>AB Electrolux (publ) (OM:ELUX B)</t>
  </si>
  <si>
    <t>AIREA plc (AIM:AIEA)</t>
  </si>
  <si>
    <t>Amica S.A. (WSE:AMC)</t>
  </si>
  <si>
    <t>Arçelik Anonim Sirketi (IBSE:ARCLK)</t>
  </si>
  <si>
    <t>Arzum Elektrikli Ev Aletleri Sanayi ve Ticaret A.S. (IBSE:ARZUM)</t>
  </si>
  <si>
    <t>De'Longhi S.p.A. (BIT:DLG)</t>
  </si>
  <si>
    <t>Decora S.A. (WSE:DCR)</t>
  </si>
  <si>
    <t>DFS Furniture plc (LSE:DFS)</t>
  </si>
  <si>
    <t>EatGood Sweden AB (Publ) (NGM:EATG)</t>
  </si>
  <si>
    <t>Elica S.p.A. (BIT:ELC)</t>
  </si>
  <si>
    <t>Emak S.p.A. (BIT:EM)</t>
  </si>
  <si>
    <t>Fabryki Mebli FORTE S.A. (WSE:FTE)</t>
  </si>
  <si>
    <t>Forbo Holding AG (SWX:FORN)</t>
  </si>
  <si>
    <t>Gibus S.p.A. (BIT:GBUS)</t>
  </si>
  <si>
    <t>Husqvarna AB (publ) (OM:HUSQ B)</t>
  </si>
  <si>
    <t>Ihlas Ev Aletleri Imalat Sanayi ve Ticaret A.S. (IBSE:IHEVA)</t>
  </si>
  <si>
    <t>Ihlas Gayrimenkul Proje Gelistirme ve Ticaret A.S. (IBSE:IHLGM)</t>
  </si>
  <si>
    <t>Indel B S.p.A. (BIT:INDB)</t>
  </si>
  <si>
    <t>Isbir Holding A.S. (IBSE:ISBIR)</t>
  </si>
  <si>
    <t>Lentex S.A. (WSE:LTX)</t>
  </si>
  <si>
    <t>LightAir AB (publ) (NGM:LAIR)</t>
  </si>
  <si>
    <t>Miliboo Société anonyme (ENXTPA:ALMLB)</t>
  </si>
  <si>
    <t>Nobia AB (publ) (OM:NOBI)</t>
  </si>
  <si>
    <t>Radici Pietro Industries &amp; Brands S.p.A. (BIT:RAD)</t>
  </si>
  <si>
    <t>Roche Bobois S.A. (ENXTPA:RBO)</t>
  </si>
  <si>
    <t>Sabaf S.p.A. (BIT:SAB)</t>
  </si>
  <si>
    <t>Sanderson Design Group plc (AIM:SDG)</t>
  </si>
  <si>
    <t>SEB SA (ENXTPA:SK)</t>
  </si>
  <si>
    <t>Silverline Endustri ve Ticaret A.S. (IBSE:SILVR)</t>
  </si>
  <si>
    <t>Surteco Group SE (XTRA:SUR)</t>
  </si>
  <si>
    <t>TCM Group A/S (CPSE:TCM)</t>
  </si>
  <si>
    <t>TOYA S.A. (WSE:TOA)</t>
  </si>
  <si>
    <t>U10 Corp (ENXTPA:ALU10)</t>
  </si>
  <si>
    <t>V-ZUG Holding AG (SWX:VZUG)</t>
  </si>
  <si>
    <t>Vestel Beyaz Esya Sanayi ve Ticaret A.S. (IBSE:VESBE)</t>
  </si>
  <si>
    <t>Yatas Yatak ve Yorgan Sanayi ve Ticaret A.S. (IBSE:YATAS)</t>
  </si>
  <si>
    <t>Yonga Mobilya Sanayi ve Ticaret A.S. (IBSE:YONGA)</t>
  </si>
  <si>
    <t>7C Solarparken AG (XTRA:HRPK)</t>
  </si>
  <si>
    <t>Aega ASA (OB:AEGA)</t>
  </si>
  <si>
    <t>Aksu Enerji ve Ticaret Anonim Sirketi (IBSE:AKSUE)</t>
  </si>
  <si>
    <t>Alerion Clean Power S.p.A. (BIT:ARN)</t>
  </si>
  <si>
    <t>Arise AB (publ) (OM:ARISE)</t>
  </si>
  <si>
    <t>Audax Renovables, S.A. (BME:ADX)</t>
  </si>
  <si>
    <t>Biofrigas Sweden AB (publ) (NGM:BIOF)</t>
  </si>
  <si>
    <t>EAM Solar ASA (OB:EAM)</t>
  </si>
  <si>
    <t>Ecosuntek S.p.A. (BIT:ECK)</t>
  </si>
  <si>
    <t>Edisun Power Europe AG (SWX:ESUN)</t>
  </si>
  <si>
    <t>EDP Renováveis, S.A. (ENXTLS:EDPR)</t>
  </si>
  <si>
    <t>EQTEC plc (AIM:EQT)</t>
  </si>
  <si>
    <t>Esenboga Elektrik Üretim A.S. (IBSE:ESEN)</t>
  </si>
  <si>
    <t>Greencoat Renewables PLC (ISE:GRP)</t>
  </si>
  <si>
    <t>Grenergy Renovables, S.A. (BME:GRE)</t>
  </si>
  <si>
    <t>Iniziative Bresciane S.p.A. (BIT:IB)</t>
  </si>
  <si>
    <t>MDI Energia S.A. (WSE:MDI)</t>
  </si>
  <si>
    <t>Neoen S.A. (ENXTPA:NEOEN)</t>
  </si>
  <si>
    <t>New Sources Energy N.V. (ENXTAM:NSE)</t>
  </si>
  <si>
    <t>Ocean Sun AS (OB:OSUN)</t>
  </si>
  <si>
    <t>PannErgy Nyrt. (BUSE:PANNERGY)</t>
  </si>
  <si>
    <t>Polenergia S.A. (WSE:PEP)</t>
  </si>
  <si>
    <t>Solaria Energía y Medio Ambiente, S.A. (BME:SLR)</t>
  </si>
  <si>
    <t>VivoPower International PLC (NasdaqCM:VVPR)</t>
  </si>
  <si>
    <t>Voltalia SA (ENXTPA:VLTSA)</t>
  </si>
  <si>
    <t>2cureX AB (publ) (OM:2CUREX)</t>
  </si>
  <si>
    <t>aap Implantate AG (XTRA:AAQ1)</t>
  </si>
  <si>
    <t>Abingdon Health Plc (AIM:ABDX)</t>
  </si>
  <si>
    <t>Acarix AB (publ) (OM:ACARIX)</t>
  </si>
  <si>
    <t>ADDvise Group AB (publ) (OM:ADDV A)</t>
  </si>
  <si>
    <t>Advanced Medical Solutions Group plc (AIM:AMS)</t>
  </si>
  <si>
    <t>Airway Medix S.A. (WSE:AWM)</t>
  </si>
  <si>
    <t>Alcon Inc. (SWX:ALC)</t>
  </si>
  <si>
    <t>Alteco Medical AB (NGM:ALTE)</t>
  </si>
  <si>
    <t>Ambu A/S (CPSE:AMBU B)</t>
  </si>
  <si>
    <t>Amplitude Surgical SA (ENXTPA:AMPLI)</t>
  </si>
  <si>
    <t>ANGLE plc (AIM:AGL)</t>
  </si>
  <si>
    <t>Arcoma AB (OM:ARCOMA)</t>
  </si>
  <si>
    <t>Arjo AB (publ) (OM:ARJO B)</t>
  </si>
  <si>
    <t>Bactiguard Holding AB (publ) (OM:BACTI B)</t>
  </si>
  <si>
    <t>BiBBInstruments AB (NGM:BIBB)</t>
  </si>
  <si>
    <t>Biohit Oyj (HLSE:BIOBV)</t>
  </si>
  <si>
    <t>BioMaxima S.A. (WSE:BMX)</t>
  </si>
  <si>
    <t>bioMérieux S.A. (ENXTPA:BIM)</t>
  </si>
  <si>
    <t>Biosynex SA (ENXTPA:ALBIO)</t>
  </si>
  <si>
    <t>Bluelinea Société Anonyme (ENXTPA:ALBLU)</t>
  </si>
  <si>
    <t>Boule Diagnostics AB (publ) (OM:BOUL)</t>
  </si>
  <si>
    <t>C-Rad AB (publ) (OM:CRAD B)</t>
  </si>
  <si>
    <t>Carbiotix AB (publ) (NGM:CRBX)</t>
  </si>
  <si>
    <t>Carl Zeiss Meditec AG (XTRA:AFX)</t>
  </si>
  <si>
    <t>Carmat SA (ENXTPA:ALCAR)</t>
  </si>
  <si>
    <t>CellaVision AB (publ) (OM:CEVI)</t>
  </si>
  <si>
    <t>Clinical Laserthermia Systems AB (publ) (OM:CLS B)</t>
  </si>
  <si>
    <t>CM International S.A. (WSE:CMI)</t>
  </si>
  <si>
    <t>Coloplast A/S (CPSE:COLO B)</t>
  </si>
  <si>
    <t>COLTENE Holding AG (SWX:CLTN)</t>
  </si>
  <si>
    <t>Crossject Société Anonyme (ENXTPA:ALCJ)</t>
  </si>
  <si>
    <t>Deltex Medical Group plc (AIM:DEMG)</t>
  </si>
  <si>
    <t>Demant A/S (CPSE:DEMANT)</t>
  </si>
  <si>
    <t>DiaSorin S.p.A. (BIT:DIA)</t>
  </si>
  <si>
    <t>Doxa AB (publ) (OM:DOXA)</t>
  </si>
  <si>
    <t>EKF Diagnostics Holdings plc (AIM:EKF)</t>
  </si>
  <si>
    <t>EL.En. S.p.A. (BIT:ELN)</t>
  </si>
  <si>
    <t>Elekta AB (publ) (OM:EKTA B)</t>
  </si>
  <si>
    <t>Episurf Medical AB (publ) (OM:EPIS B)</t>
  </si>
  <si>
    <t>Fluicell AB (publ) (OM:FLUI)</t>
  </si>
  <si>
    <t>Geratherm Medical AG (XTRA:GME)</t>
  </si>
  <si>
    <t>Glycorex Transplantation AB (publ) (NGM:GTAB B)</t>
  </si>
  <si>
    <t>GN Store Nord A/S (CPSE:GN)</t>
  </si>
  <si>
    <t>Guerbet SA (ENXTPA:GBT)</t>
  </si>
  <si>
    <t>GVS S.p.A. (BIT:GVS)</t>
  </si>
  <si>
    <t>Iconovo AB (publ) (OM:ICO)</t>
  </si>
  <si>
    <t>Immunovia AB (publ) (OM:IMMNOV)</t>
  </si>
  <si>
    <t>Implanet S.A. (ENXTPA:ALIMP)</t>
  </si>
  <si>
    <t>Inspiration Healthcare Group plc (AIM:IHC)</t>
  </si>
  <si>
    <t>Integrum AB (publ) (OM:INTEG B)</t>
  </si>
  <si>
    <t>InventionMed S.A. (WSE:INM)</t>
  </si>
  <si>
    <t>Ion Beam Applications SA (ENXTBR:IBAB)</t>
  </si>
  <si>
    <t>IVF Hartmann Holding AG (SWX:VBSN)</t>
  </si>
  <si>
    <t>Koninklijke Philips N.V. (ENXTAM:PHIA)</t>
  </si>
  <si>
    <t>Lifecare AS (OB:LIFE)</t>
  </si>
  <si>
    <t>LivaNova PLC (NasdaqGS:LIVN)</t>
  </si>
  <si>
    <t>Lumito AB (publ) (NGM:LUMITO)</t>
  </si>
  <si>
    <t>Luxbright AB (publ) (OM:LXB)</t>
  </si>
  <si>
    <t>Medacta Group SA (SWX:MOVE)</t>
  </si>
  <si>
    <t>Medartis Holding AG (SWX:MED)</t>
  </si>
  <si>
    <t>Medicalgorithmics S.A. (WSE:MDG)</t>
  </si>
  <si>
    <t>Medicon Hellas S.A. (ATSE:MEDIC)</t>
  </si>
  <si>
    <t>Medistim ASA (OB:MEDI)</t>
  </si>
  <si>
    <t>Medtronic plc (NYSE:MDT)</t>
  </si>
  <si>
    <t>Mercator Medical S.A. (WSE:MRC)</t>
  </si>
  <si>
    <t>Metall Zug AG (SWX:METN)</t>
  </si>
  <si>
    <t>Milton Essex Spólka Akcyjna (WSE:MTN)</t>
  </si>
  <si>
    <t>Monivent AB (NGM:MONI)</t>
  </si>
  <si>
    <t>NanoRepro AG (XTRA:NN6)</t>
  </si>
  <si>
    <t>Nestmedic S.A. (WSE:NST)</t>
  </si>
  <si>
    <t>Nexstim Plc (HLSE:NXTMH)</t>
  </si>
  <si>
    <t>NovoCure Limited (NasdaqGS:NVCR)</t>
  </si>
  <si>
    <t>Nyxoah S.A. (ENXTBR:NYXH)</t>
  </si>
  <si>
    <t>Observe Medical ASA (OB:OBSRV)</t>
  </si>
  <si>
    <t>Optomed Oyj (HLSE:OPTOMED)</t>
  </si>
  <si>
    <t>OssDsign AB (publ) (OM:OSSD)</t>
  </si>
  <si>
    <t>Paul Hartmann AG (DB:PHH2)</t>
  </si>
  <si>
    <t>Paxman AB (publ) (OM:PAX)</t>
  </si>
  <si>
    <t>PolarCool AB (publ) (NGM:POLAR)</t>
  </si>
  <si>
    <t>Prim, S.A. (BME:PRM)</t>
  </si>
  <si>
    <t>Prolight Diagnostics AB (publ) (NGM:PRLD)</t>
  </si>
  <si>
    <t>ProstaLund AB (publ) (OM:PLUN)</t>
  </si>
  <si>
    <t>PZ Cormay S.A. (WSE:CRM)</t>
  </si>
  <si>
    <t>Q-linea AB (publ) (OM:QLINEA)</t>
  </si>
  <si>
    <t>Qlife Holding AB (publ) (OM:QLIFE)</t>
  </si>
  <si>
    <t>Redsense Medical AB (publ) (NGM:REDS)</t>
  </si>
  <si>
    <t>Revenio Group Oyj (HLSE:REG1V)</t>
  </si>
  <si>
    <t>S2Medical AB (publ) (OM:S2M)</t>
  </si>
  <si>
    <t>Safe Orthopaedics SA (ENXTPA:ALSAF)</t>
  </si>
  <si>
    <t>ScandiDos AB (publ) (OM:SDOS)</t>
  </si>
  <si>
    <t>Scandinavian ChemoTech AB (publ) (OM:CMOTEC B)</t>
  </si>
  <si>
    <t>SciBase Holding AB (publ) (OM:SCIB)</t>
  </si>
  <si>
    <t>Scope Fluidics S.A. (WSE:SCP)</t>
  </si>
  <si>
    <t>SDI Group plc (AIM:SDI)</t>
  </si>
  <si>
    <t>Sectra AB (publ) (OM:SECT B)</t>
  </si>
  <si>
    <t>Sedana Medical AB (publ) (OM:SEDANA)</t>
  </si>
  <si>
    <t>Senzime AB (publ) (OM:SEZI)</t>
  </si>
  <si>
    <t>Sequana Medical NV (ENXTBR:SEQUA)</t>
  </si>
  <si>
    <t>Seyitler Kimya Sanayi A.S. (IBSE:SEYKM)</t>
  </si>
  <si>
    <t>Siemens Healthineers AG (XTRA:SHL)</t>
  </si>
  <si>
    <t>Smith &amp; Nephew plc (LSE:SN.)</t>
  </si>
  <si>
    <t>Sonova Holding AG (SWX:SOON)</t>
  </si>
  <si>
    <t>SpectraCure AB (publ) (OM:SPEC)</t>
  </si>
  <si>
    <t>SpineGuard SA (ENXTPA:ALSGD)</t>
  </si>
  <si>
    <t>Stille AB (OM:STIL)</t>
  </si>
  <si>
    <t>Stratec SE (XTRA:SBS)</t>
  </si>
  <si>
    <t>Straumann Holding AG (SWX:STMN)</t>
  </si>
  <si>
    <t>Surgical Innovations Group plc (AIM:SUN)</t>
  </si>
  <si>
    <t>Surgical Science Sweden AB (publ) (OM:SUS)</t>
  </si>
  <si>
    <t>Tristel plc (AIM:TSTL)</t>
  </si>
  <si>
    <t>Vibrosense Dynamics AB (publ) (NGM:VSD B)</t>
  </si>
  <si>
    <t>ViroGates A/S (CPSE:VIRO)</t>
  </si>
  <si>
    <t>Xvivo Perfusion AB (publ) (OM:XVIVO)</t>
  </si>
  <si>
    <t>Ypsomed Holding AG (SWX:YPSN)</t>
  </si>
  <si>
    <t>Amplifon S.p.A. (BIT:AMP)</t>
  </si>
  <si>
    <t>Animalcare Group plc (AIM:ANCR)</t>
  </si>
  <si>
    <t>Atrys Health, S.A. (BME:ATRY)</t>
  </si>
  <si>
    <t>Bastide Le Confort Médical SA (ENXTPA:BLC)</t>
  </si>
  <si>
    <t>Dedicare AB (publ) (OM:DEDI)</t>
  </si>
  <si>
    <t>EuKedos S.p.A. (BIT:EUK)</t>
  </si>
  <si>
    <t>EuroEyes International Eye Clinic Limited (SEHK:1846)</t>
  </si>
  <si>
    <t>Fagron NV (ENXTBR:FAGR)</t>
  </si>
  <si>
    <t>Fresenius SE &amp; Co. KGaA (XTRA:FRE)</t>
  </si>
  <si>
    <t>Galenica AG (SWX:GALE)</t>
  </si>
  <si>
    <t>Health Italia S.p.A. (BIT:HI)</t>
  </si>
  <si>
    <t>Hedera Group AB (publ) (OM:HEGR)</t>
  </si>
  <si>
    <t>Integrated Diagnostics Holdings plc (LSE:IDHC)</t>
  </si>
  <si>
    <t>Kooth plc (AIM:KOO)</t>
  </si>
  <si>
    <t>Massmedica S.A. (WSE:MSM)</t>
  </si>
  <si>
    <t>Medicover AB (publ) (OM:MCOV B)</t>
  </si>
  <si>
    <t>Medios AG (XTRA:ILM1)</t>
  </si>
  <si>
    <t>NEUCA S.A. (WSE:NEU)</t>
  </si>
  <si>
    <t>NGS Group AB (publ) (OM:NGS)</t>
  </si>
  <si>
    <t>Oriola Oyj (HLSE:OKDBV)</t>
  </si>
  <si>
    <t>PHSC plc (AIM:PHSC)</t>
  </si>
  <si>
    <t>Pihlajalinna Oyj (HLSE:PIHLIS)</t>
  </si>
  <si>
    <t>Selçuk Ecza Deposu Ticaret ve Sanayi A.S. (IBSE:SELEC)</t>
  </si>
  <si>
    <t>Telemedycyna Polska S.A. (WSE:TMP)</t>
  </si>
  <si>
    <t>Terveystalo Oyj (HLSE:TTALO)</t>
  </si>
  <si>
    <t>Totally plc (AIM:TLY)</t>
  </si>
  <si>
    <t>Uniphar plc (ISE:UPR)</t>
  </si>
  <si>
    <t>VITA 34 AG (XTRA:V3V)</t>
  </si>
  <si>
    <t>Voxel S.A. (WSE:VOX)</t>
  </si>
  <si>
    <t>AddLife AB (publ) (OM:ALIF B)</t>
  </si>
  <si>
    <t>Agfa-Gevaert NV (ENXTBR:AGFB)</t>
  </si>
  <si>
    <t>Aino Health AB (publ) (OM:AINO)</t>
  </si>
  <si>
    <t>Antares Vision S.p.A. (BIT:AV)</t>
  </si>
  <si>
    <t>AroCell AB (publ) (OM:AROC)</t>
  </si>
  <si>
    <t>Ascom Holding AG (SWX:ASCN)</t>
  </si>
  <si>
    <t>Attana AB (NGM:ATANA)</t>
  </si>
  <si>
    <t>Bachem Holding AG (SWX:BANB)</t>
  </si>
  <si>
    <t>Cambridge Cognition Holdings Plc (AIM:COG)</t>
  </si>
  <si>
    <t>Cegedim SA (ENXTPA:CGM)</t>
  </si>
  <si>
    <t>ChemoMetec A/S (CPSE:CHEMM)</t>
  </si>
  <si>
    <t>ContextVision AB (publ) (OB:CONTX)</t>
  </si>
  <si>
    <t>Craneware plc (AIM:CRW)</t>
  </si>
  <si>
    <t>Curasight A/S (NGM:CURAS)</t>
  </si>
  <si>
    <t>Diaceutics PLC (AIM:DXRX)</t>
  </si>
  <si>
    <t>DocCheck AG (XTRA:AJ91)</t>
  </si>
  <si>
    <t>Eurofins Scientific SE (ENXTPA:ERF)</t>
  </si>
  <si>
    <t>Evotec SE (XTRA:EVT)</t>
  </si>
  <si>
    <t>Feedback plc (AIM:FDBK)</t>
  </si>
  <si>
    <t>Fine Foods &amp; Pharmaceuticals N.T.M. S.p.A. (BIT:FF)</t>
  </si>
  <si>
    <t>Fusion Antibodies plc (AIM:FAB)</t>
  </si>
  <si>
    <t>genedrive plc (AIM:GDR)</t>
  </si>
  <si>
    <t>Genovis AB (publ.) (OM:GENO)</t>
  </si>
  <si>
    <t>Gerresheimer AG (XTRA:GXI)</t>
  </si>
  <si>
    <t>ICON Public Limited Company (NasdaqGS:ICLR)</t>
  </si>
  <si>
    <t>Induction Healthcare Group PLC (AIM:INHC)</t>
  </si>
  <si>
    <t>Intelligent Ultrasound Group plc (AIM:IUG)</t>
  </si>
  <si>
    <t>IQ-AI Limited (LSE:IQAI)</t>
  </si>
  <si>
    <t>IXICO plc (AIM:IXI)</t>
  </si>
  <si>
    <t>iZafe Group AB (publ) (OM:IZAFE B)</t>
  </si>
  <si>
    <t>Kontigo Care AB (publ) (OM:KONT)</t>
  </si>
  <si>
    <t>Malin Corporation plc (ISE:MLC)</t>
  </si>
  <si>
    <t>MedApp S.A. (WSE:MDA)</t>
  </si>
  <si>
    <t>MedCap AB (publ) (OM:MCAP)</t>
  </si>
  <si>
    <t>Median Technologies SA (ENXTPA:ALMDT)</t>
  </si>
  <si>
    <t>Medinice S.A. (WSE:ICE)</t>
  </si>
  <si>
    <t>Mentice AB (publ) (OM:MNTC)</t>
  </si>
  <si>
    <t>MeVis Medical Solutions AG (XTRA:M3V)</t>
  </si>
  <si>
    <t>Monsenso A/S (CPSE:MONSO)</t>
  </si>
  <si>
    <t>Nanoform Finland Oyj (HLSE:NANOFH)</t>
  </si>
  <si>
    <t>NanoGroup S.A. (WSE:NNG)</t>
  </si>
  <si>
    <t>Nexus AG (XTRA:NXU)</t>
  </si>
  <si>
    <t>NNIT A/S (CPSE:NNIT)</t>
  </si>
  <si>
    <t>Ortivus AB (publ) (OM:ORTI B)</t>
  </si>
  <si>
    <t>Oxford BioDynamics Plc (AIM:OBD)</t>
  </si>
  <si>
    <t>Pangaea Oncology, S.A. (BME:PANG)</t>
  </si>
  <si>
    <t>PExA AB (publ) (NGM:PEXA B)</t>
  </si>
  <si>
    <t>Physiomics Plc (AIM:PYC)</t>
  </si>
  <si>
    <t>Proteome Sciences plc (AIM:PRM)</t>
  </si>
  <si>
    <t>RaySearch Laboratories AB (publ) (OM:RAY B)</t>
  </si>
  <si>
    <t>Ryvu Therapeutics S.A. (WSE:RVU)</t>
  </si>
  <si>
    <t>Sartorius Stedim Biotech S.A. (ENXTPA:DIM)</t>
  </si>
  <si>
    <t>Selvita S.A. (WSE:SLV)</t>
  </si>
  <si>
    <t>Siegfried Holding AG (SWX:SFZN)</t>
  </si>
  <si>
    <t>Synektik Spólka Akcyjna (WSE:SNT)</t>
  </si>
  <si>
    <t>Abitare In S.p.A. (BIT:ABT)</t>
  </si>
  <si>
    <t>APIS Spólka Akcyjna (WSE:ASA)</t>
  </si>
  <si>
    <t>Archicom S.A. (WSE:ARH)</t>
  </si>
  <si>
    <t>Atal S.A. (WSE:1AT)</t>
  </si>
  <si>
    <t>Bellway p.l.c. (LSE:BWY)</t>
  </si>
  <si>
    <t>Bonava AB (publ) (OM:BONAV B)</t>
  </si>
  <si>
    <t>Cairn Homes plc (LSE:CRN)</t>
  </si>
  <si>
    <t>Crest Nicholson Holdings plc (LSE:CRST)</t>
  </si>
  <si>
    <t>Dom Development S.A. (WSE:DOM)</t>
  </si>
  <si>
    <t>Elkop SE (WSE:EKP)</t>
  </si>
  <si>
    <t>Glenveagh Properties PLC (ISE:GVR)</t>
  </si>
  <si>
    <t>Henry Boot PLC (LSE:BOOT)</t>
  </si>
  <si>
    <t>Honkarakenne Oyj (HLSE:HONBS)</t>
  </si>
  <si>
    <t>HusCompagniet A/S (CPSE:HUSCO)</t>
  </si>
  <si>
    <t>Interbud-Lublin S.A. (WSE:ITB)</t>
  </si>
  <si>
    <t>JM AB (publ) (OM:JM)</t>
  </si>
  <si>
    <t>Kaufman &amp; Broad S.A. (ENXTPA:KOF)</t>
  </si>
  <si>
    <t>MJ Gleeson plc (LSE:GLE)</t>
  </si>
  <si>
    <t>Neinor Homes, S.A. (BME:HOME)</t>
  </si>
  <si>
    <t>Northern Bear PLC (AIM:NTBR)</t>
  </si>
  <si>
    <t>Persimmon Plc (LSE:PSN)</t>
  </si>
  <si>
    <t>Taylor Wimpey plc (LSE:TW.)</t>
  </si>
  <si>
    <t>The Berkeley Group Holdings plc (LSE:BKG)</t>
  </si>
  <si>
    <t>Trafalgar Property Group plc (AIM:TRAF)</t>
  </si>
  <si>
    <t>Vistry Group PLC (LSE:VTY)</t>
  </si>
  <si>
    <t>Wikana S.A. (WSE:WIK)</t>
  </si>
  <si>
    <t>Aevis Victoria SA (SWX:AEVS)</t>
  </si>
  <si>
    <t>Ambea AB (publ) (OM:AMBEA)</t>
  </si>
  <si>
    <t>Attendo AB (publ) (OM:ATT)</t>
  </si>
  <si>
    <t>Avrupa Yatirim Holding A.S. (IBSE:AVHOL)</t>
  </si>
  <si>
    <t>Centrum Medyczne ENEL-MED S.A. (WSE:ENE)</t>
  </si>
  <si>
    <t>Clínica Baviera, S.A. (BME:CBAV)</t>
  </si>
  <si>
    <t>CVS Group plc (AIM:CVSG)</t>
  </si>
  <si>
    <t>EMC Instytut Medyczny SA (WSE:EMC)</t>
  </si>
  <si>
    <t>Garofalo Health Care S.p.A. (BIT:GHC)</t>
  </si>
  <si>
    <t>Gesundheitswelt Chiemgau AG (MUN:JTH)</t>
  </si>
  <si>
    <t>Humana AB (publ) (OM:HUM)</t>
  </si>
  <si>
    <t>LIMES Schlosskliniken AG (XTRA:LIK)</t>
  </si>
  <si>
    <t>LNA Santé SA (ENXTPA:LNA)</t>
  </si>
  <si>
    <t>Lokman Hekim Engürüsag Saglik, Turizm, Egitim Hizmetleri ve Insaat Taahhüt A.S. (IBSE:LKMNH)</t>
  </si>
  <si>
    <t>M1 Kliniken AG (XTRA:M12)</t>
  </si>
  <si>
    <t>Maternus-Kliniken Aktiengesellschaft (XTRA:MAK)</t>
  </si>
  <si>
    <t>MEDICLIN Aktiengesellschaft (XTRA:MED)</t>
  </si>
  <si>
    <t>MLP Saglik Hizmetleri A.S. (IBSE:MPARK)</t>
  </si>
  <si>
    <t>Ramsay Générale de Santé SA (ENXTPA:GDS)</t>
  </si>
  <si>
    <t>RHÖN-KLINIKUM Aktiengesellschaft (XTRA:RHK)</t>
  </si>
  <si>
    <t>Spire Healthcare Group plc (LSE:SPI)</t>
  </si>
  <si>
    <t>Accor SA (ENXTPA:AC)</t>
  </si>
  <si>
    <t>Acroud AB (publ) (OM:ACROUD)</t>
  </si>
  <si>
    <t>Altin Yunus Çesme Turistik Tesisler A.S. (IBSE:AYCES)</t>
  </si>
  <si>
    <t>Angler Gaming plc (NGM:ANGL)</t>
  </si>
  <si>
    <t>Avrasya Petrol ve Turistik Tesisler Yatirimlar Anonim Sirketi (IBSE:AVTUR)</t>
  </si>
  <si>
    <t>bet-at-home.com AG (XTRA:ACX)</t>
  </si>
  <si>
    <t>Better Collective A/S (OM:BETCO)</t>
  </si>
  <si>
    <t>Black Sea Property AS (OB:BSP)</t>
  </si>
  <si>
    <t>Blick Global Group AB (publ) (NGM:BLICK)</t>
  </si>
  <si>
    <t>Centric Holdings S.A. (ATSE:CENTR)</t>
  </si>
  <si>
    <t>Constantinou Bros Hotels Public Company Limited (CSE:CBH)</t>
  </si>
  <si>
    <t>Dalata Hotel Group plc (ISE:DHG)</t>
  </si>
  <si>
    <t>Estoril Sol, SGPS, S.A. (ENXTLS:ESON)</t>
  </si>
  <si>
    <t>Flap Kongre Toplanti Hizmetleri Otomotiv ve Turizm A.S. (IBSE:FLAP)</t>
  </si>
  <si>
    <t>Groupe Partouche SA (ENXTPA:PARP)</t>
  </si>
  <si>
    <t>InterContinental Hotels Group PLC (LSE:IHG)</t>
  </si>
  <si>
    <t>International Game Technology PLC (NYSE:IGT)</t>
  </si>
  <si>
    <t>Intralot S.A. Integrated Lottery Systems and Services (ATSE:INLOT)</t>
  </si>
  <si>
    <t>Kambi Group plc (OM:KAMBI)</t>
  </si>
  <si>
    <t>La Française des Jeux Société anonyme (ENXTPA:FDJ)</t>
  </si>
  <si>
    <t>Lampsa Hellenic Hotels S.A. (ATSE:LAMPS)</t>
  </si>
  <si>
    <t>Les Hôtels Baverez S.A. (ENXTPA:ALLHB)</t>
  </si>
  <si>
    <t>Les Hôtels de Paris SA (ENXTPA:HDP)</t>
  </si>
  <si>
    <t>Louis plc (CSE:LUI)</t>
  </si>
  <si>
    <t>Marti Otel Isletmeleri A.S. (IBSE:MARTI)</t>
  </si>
  <si>
    <t>Meliá Hotels International, S.A. (BME:MEL)</t>
  </si>
  <si>
    <t>Merit Turizm Yatirim ve Isletme Anonim Sirketi (IBSE:MERIT)</t>
  </si>
  <si>
    <t>Minoan Group Plc (AIM:MIN)</t>
  </si>
  <si>
    <t>Net Holding A.S. (IBSE:NTHOL)</t>
  </si>
  <si>
    <t>Orascom Development Holding AG (SWX:ODHN)</t>
  </si>
  <si>
    <t>Pandox AB (publ) (OM:PNDX B)</t>
  </si>
  <si>
    <t>Petrokent Turizm A.S. (IBSE:PKENT)</t>
  </si>
  <si>
    <t>pferdewetten.de AG (XTRA:EMH)</t>
  </si>
  <si>
    <t>Pierre et Vacances SA (ENXTPA:VAC)</t>
  </si>
  <si>
    <t>Playtech plc (LSE:PTEC)</t>
  </si>
  <si>
    <t>PPHE Hotel Group Limited (LSE:PPH)</t>
  </si>
  <si>
    <t>Rainbow Tours S.A. (WSE:RBW)</t>
  </si>
  <si>
    <t>Raketech Group Holding PLC (OM:RAKE)</t>
  </si>
  <si>
    <t>Salamis Tours (Holdings) Public Limited (CSE:SAL)</t>
  </si>
  <si>
    <t>Scandic Hotels Group AB (publ) (OM:SHOT)</t>
  </si>
  <si>
    <t>Scout Gaming Group AB (publ) (OM:SCOUT)</t>
  </si>
  <si>
    <t>Société Anonyme des Bains de Mer et du Cercle des Étrangers à Monaco (ENXTPA:BAIN)</t>
  </si>
  <si>
    <t>Société Fermière du Casino Municipal de Cannes (ENXTPA:FCMC)</t>
  </si>
  <si>
    <t>Société Française de Casinos Société Anonyme (ENXTPA:SFCA)</t>
  </si>
  <si>
    <t>Technical Olympic S.A. (ATSE:OLYMP)</t>
  </si>
  <si>
    <t>Tek-Art Insaat Ticaret Turizm Sanayi ve Yatirimlar Anonim Sirketi (IBSE:TEKTU)</t>
  </si>
  <si>
    <t>The Rank Group Plc (LSE:RNK)</t>
  </si>
  <si>
    <t>TUI AG (XTRA:TUI1)</t>
  </si>
  <si>
    <t>Ulaslar Turizm Yatirimlari ve Dayanikli Tüketim Mallari Ticaret Pazarlama A.S. (IBSE:ULAS)</t>
  </si>
  <si>
    <t>Unlimited Travel Group UTG AB (publ) (OM:UTG)</t>
  </si>
  <si>
    <t>Voyageurs du Monde SA (ENXTPA:ALVDM)</t>
  </si>
  <si>
    <t>Warimpex Finanz- und Beteiligungs AG (WBAG:WXF)</t>
  </si>
  <si>
    <t>Webis Holdings plc (AIM:WEB)</t>
  </si>
  <si>
    <t>ZEAL Network SE (XTRA:TIMA)</t>
  </si>
  <si>
    <t>B.V. Delftsch Aardewerkfabriek "De Porceleyne Fles Anno 1653" (ENXTAM:PORF)</t>
  </si>
  <si>
    <t>Beiersdorf Aktiengesellschaft (XTRA:BEI)</t>
  </si>
  <si>
    <t>Bialetti Industrie S.p.A (BIT:BIA)</t>
  </si>
  <si>
    <t>Biogena Group Invest Ag (WBAG:BIO)</t>
  </si>
  <si>
    <t>Brand Architekts Group plc (AIM:BAR)</t>
  </si>
  <si>
    <t>Churchill China plc (AIM:CHH)</t>
  </si>
  <si>
    <t>Clemondo Group AB (publ) (OM:CLEM)</t>
  </si>
  <si>
    <t>Creightons Plc (LSE:CRL)</t>
  </si>
  <si>
    <t>Duni AB (publ) (OM:DUNI)</t>
  </si>
  <si>
    <t>EIS Eczacibasi Ilaç, Sinai ve Finansal Yatirimlar Sanayi ve Ticaret A.S. (IBSE:ECILC)</t>
  </si>
  <si>
    <t>Ellen AB (publ) (OM:ELN)</t>
  </si>
  <si>
    <t>Enervit S.p.A. (BIT:ENV)</t>
  </si>
  <si>
    <t>Essity AB (publ) (OM:ESSITY B)</t>
  </si>
  <si>
    <t>Fiskars Oyj Abp (HLSE:FSKRS)</t>
  </si>
  <si>
    <t>Gr. Sarantis S.A. (ATSE:SAR)</t>
  </si>
  <si>
    <t>Harper Hygienics S.A. (WSE:HRP)</t>
  </si>
  <si>
    <t>IG Design Group plc (AIM:IGR)</t>
  </si>
  <si>
    <t>Interparfums SA (ENXTPA:ITP)</t>
  </si>
  <si>
    <t>Izmir Firça Sanayi ve Ticaret Anonim Sirketi (IBSE:IZFAS)</t>
  </si>
  <si>
    <t>Jacques Bogart S.A. (ENXTPA:JBOG)</t>
  </si>
  <si>
    <t>Kütahya Porselen Sanayi Anonim Sirketi (IBSE:KUTPO)</t>
  </si>
  <si>
    <t>L'Oréal S.A. (ENXTPA:OR)</t>
  </si>
  <si>
    <t>La Savonnerie De Nyons (ENXTPA:MLSDN)</t>
  </si>
  <si>
    <t>Leifheit Aktiengesellschaft (XTRA:LEI)</t>
  </si>
  <si>
    <t>McBride plc (LSE:MCB)</t>
  </si>
  <si>
    <t>Midsona AB (publ) (OM:MSON B)</t>
  </si>
  <si>
    <t>Miraculum S.A. (WSE:MIR)</t>
  </si>
  <si>
    <t>New Nordic Healthbrands AB (publ) (OM:NNH)</t>
  </si>
  <si>
    <t>Nicoccino Holding AB (publ) (OM:NICO)</t>
  </si>
  <si>
    <t>Ontex Group NV (ENXTBR:ONTEX)</t>
  </si>
  <si>
    <t>Papoutsanis S.A. (ATSE:PAP)</t>
  </si>
  <si>
    <t>Pharmanutra S.p.A. (BIT:PHN)</t>
  </si>
  <si>
    <t>Pharmena S.A. (WSE:PHR)</t>
  </si>
  <si>
    <t>Portmeirion Group PLC (AIM:PMP)</t>
  </si>
  <si>
    <t>Provexis plc (AIM:PXS)</t>
  </si>
  <si>
    <t>Science in Sport plc (AIM:SIS)</t>
  </si>
  <si>
    <t>Suominen Oyj (HLSE:SUY1V)</t>
  </si>
  <si>
    <t>Venture Life Group plc (AIM:VLG)</t>
  </si>
  <si>
    <t>Viking Kagit ve Selüloz A.S. (IBSE:VKING)</t>
  </si>
  <si>
    <t>Vista Alegre Atlantis, SGPS, S.A. (ENXTLS:VAF)</t>
  </si>
  <si>
    <t>Warpaint London PLC (AIM:W7L)</t>
  </si>
  <si>
    <t>YALCO - Socrates D. Constantinou &amp; Son S.A. (ATSE:YALCO)</t>
  </si>
  <si>
    <t>Adyen N.V. (ENXTAM:ADYEN)</t>
  </si>
  <si>
    <t>Amadeus IT Group, S.A. (BME:AMS)</t>
  </si>
  <si>
    <t>BD Multimedia SA (ENXTPA:ALBDM)</t>
  </si>
  <si>
    <t>Capita plc (LSE:CPI)</t>
  </si>
  <si>
    <t>Dataproces Group A/S (CPSE:DATA)</t>
  </si>
  <si>
    <t>Eagle Eye Solutions Group plc (AIM:EYE)</t>
  </si>
  <si>
    <t>Equals Group plc (AIM:EQLS)</t>
  </si>
  <si>
    <t>Global Blue Group Holding AG (NYSE:GB)</t>
  </si>
  <si>
    <t>HITECHPROS Société anonyme (ENXTPA:ALHIT)</t>
  </si>
  <si>
    <t>IDS France SAS (ENXTPA:MLIDS)</t>
  </si>
  <si>
    <t>Igoria Trade S.A. (WSE:IGT)</t>
  </si>
  <si>
    <t>Keyware Technologies NV (ENXTBR:KEYW)</t>
  </si>
  <si>
    <t>mPay S.A. (WSE:MPY)</t>
  </si>
  <si>
    <t>Nexi S.p.A. (BIT:NEXI)</t>
  </si>
  <si>
    <t>PCI-PAL PLC (AIM:PCIP)</t>
  </si>
  <si>
    <t>Atom Hoteles SOCIMI, S.A. (BME:YATO)</t>
  </si>
  <si>
    <t>Huddlestock Fintech AS (OB:HUDL)</t>
  </si>
  <si>
    <t>Aalberts N.V. (ENXTAM:AALB)</t>
  </si>
  <si>
    <t>AB SKF (publ) (OM:SKF B)</t>
  </si>
  <si>
    <t>Adval Tech Holding AG (SWX:ADVN)</t>
  </si>
  <si>
    <t>Aerowash AB (publ) (NGM:AERW B)</t>
  </si>
  <si>
    <t>AGES Industri AB (publ) (OM:AGES B)</t>
  </si>
  <si>
    <t>Alarko Carrier Sanayi ve Ticaret A.S. (IBSE:ALCAR)</t>
  </si>
  <si>
    <t>Alimak Group AB (publ) (OM:ALIG)</t>
  </si>
  <si>
    <t>Amnode AB (publ) (NGM:AMNO)</t>
  </si>
  <si>
    <t>Andritz AG (WBAG:ANDR)</t>
  </si>
  <si>
    <t>AQT Water S.A. (WSE:AQT)</t>
  </si>
  <si>
    <t>Aumann AG (XTRA:AAG)</t>
  </si>
  <si>
    <t>Avingtrans plc (AIM:AVG)</t>
  </si>
  <si>
    <t>Azkoyen, S.A. (BME:AZK)</t>
  </si>
  <si>
    <t>Aztec International S.A. (WSE:AZC)</t>
  </si>
  <si>
    <t>Balyo SA (ENXTPA:BALYO)</t>
  </si>
  <si>
    <t>Beijer Alma AB (publ) (OM:BEIA B)</t>
  </si>
  <si>
    <t>Biesse S.p.A. (BIT:BSS)</t>
  </si>
  <si>
    <t>BIO-UV Group S.A. (ENXTPA:ALTUV)</t>
  </si>
  <si>
    <t>Bodycote plc (LSE:BOY)</t>
  </si>
  <si>
    <t>Burçelik Bursa Çelik Döküm Sanayii A.S. (IBSE:BURCE)</t>
  </si>
  <si>
    <t>Burçelik Vana Sanayi ve Ticaret A.S. (IBSE:BURVA)</t>
  </si>
  <si>
    <t>Burckhardt Compression Holding AG (SWX:BCHN)</t>
  </si>
  <si>
    <t>Cavotec SA (OM:CCC)</t>
  </si>
  <si>
    <t>Cerinnov Group SA (ENXTPA:ALPCV)</t>
  </si>
  <si>
    <t>Componenta Corporation (HLSE:CTH1V)</t>
  </si>
  <si>
    <t>Danieli &amp; C. Officine Meccaniche S.p.A. (BIT:DAN)</t>
  </si>
  <si>
    <t>DATRON AG (XTRA:DAR)</t>
  </si>
  <si>
    <t>Dätwyler Holding AG (SWX:DAE)</t>
  </si>
  <si>
    <t>DEUTZ Aktiengesellschaft (XTRA:DEZ)</t>
  </si>
  <si>
    <t>DMG MORI AKTIENGESELLSCHAFT (XTRA:GIL)</t>
  </si>
  <si>
    <t>Dürr Aktiengesellschaft (XTRA:DUE)</t>
  </si>
  <si>
    <t>EasyFill AB (publ.) (NGM:EASY B)</t>
  </si>
  <si>
    <t>Elecster Oyj (HLSE:ELEAV)</t>
  </si>
  <si>
    <t>Electrolux Professional AB (publ) (OM:EPRO B)</t>
  </si>
  <si>
    <t>Energoinstal S.A. (WSE:ENI)</t>
  </si>
  <si>
    <t>Enrad AB (NGM:ENRAD)</t>
  </si>
  <si>
    <t>Envipco Holding N.V. (ENXTAM:ENVI)</t>
  </si>
  <si>
    <t>Envirologic AB (publ) (NGM:ENVI B)</t>
  </si>
  <si>
    <t>Esautomotion S.p.A. (BIT:ESAU)</t>
  </si>
  <si>
    <t>Exel Composites Oyj (HLSE:EXL1V)</t>
  </si>
  <si>
    <t>Fabryka Obrabiarek RAFAMET S.A. (WSE:RAF)</t>
  </si>
  <si>
    <t>Fabryki Sprzetu i Narzedzi Górniczych Grupa Kapitalowa FASING S.A. (WSE:FSG)</t>
  </si>
  <si>
    <t>Feerum S.A. (WSE:FEE)</t>
  </si>
  <si>
    <t>Feintool International Holding AG (SWX:FTON)</t>
  </si>
  <si>
    <t>Fervi S.p.A. (BIT:FVI)</t>
  </si>
  <si>
    <t>Fidia S.p.A. (BIT:FDA)</t>
  </si>
  <si>
    <t>FlexQube AB (publ) (OM:FLEXQ)</t>
  </si>
  <si>
    <t>Fluidra, S.A. (BME:FDR)</t>
  </si>
  <si>
    <t>FOM Technologies A/S (CPSE:FOM)</t>
  </si>
  <si>
    <t>Frigoglass S.A.I.C. (ATSE:FRIGO)</t>
  </si>
  <si>
    <t>GEA Group Aktiengesellschaft (XTRA:G1A)</t>
  </si>
  <si>
    <t>Gel S.p.A. (BIT:GEL)</t>
  </si>
  <si>
    <t>Gévelot SA (ENXTPA:ALGEV)</t>
  </si>
  <si>
    <t>Glaston Oyj Abp (HLSE:GLA1V)</t>
  </si>
  <si>
    <t>Glunz &amp; Jensen Holding A/S (CPSE:GJ)</t>
  </si>
  <si>
    <t>Goodtech ASA (OB:GOD)</t>
  </si>
  <si>
    <t>Goodwin PLC (LSE:GDWN)</t>
  </si>
  <si>
    <t>Greiffenberger AG (DB:GRF)</t>
  </si>
  <si>
    <t>Heidelberger Druckmaschinen Aktiengesellschaft (XTRA:HDD)</t>
  </si>
  <si>
    <t>Hexagon Composites ASA (OB:HEX)</t>
  </si>
  <si>
    <t>Hydrapres S.A. (WSE:HPS)</t>
  </si>
  <si>
    <t>IBC POLSKA F &amp; P spólka akcyjna (WSE:IBC)</t>
  </si>
  <si>
    <t>ILPRA S.p.A. (BIT:ILP)</t>
  </si>
  <si>
    <t>IMI plc (LSE:IMI)</t>
  </si>
  <si>
    <t>Impact Coatings AB (publ) (OM:IMPC)</t>
  </si>
  <si>
    <t>Inspirit Energy Holdings Plc (AIM:INSP)</t>
  </si>
  <si>
    <t>Interpump Group S.p.A. (BIT:IP)</t>
  </si>
  <si>
    <t>Interroll Holding AG (SWX:INRN)</t>
  </si>
  <si>
    <t>Jensen-Group NV (ENXTBR:JEN)</t>
  </si>
  <si>
    <t>Judges Scientific plc (AIM:JDG)</t>
  </si>
  <si>
    <t>Kardex Holding AG (SWX:KARN)</t>
  </si>
  <si>
    <t>KHD Humboldt Wedag International AG (XTRA:KWG)</t>
  </si>
  <si>
    <t>Klimasan Klima Sanayi ve Ticaret A.S. (IBSE:KLMSN)</t>
  </si>
  <si>
    <t>Klingelnberg AG (SWX:KLIN)</t>
  </si>
  <si>
    <t>Koenig &amp; Bauer AG (XTRA:SKB)</t>
  </si>
  <si>
    <t>Komax Holding AG (SWX:KOMN)</t>
  </si>
  <si>
    <t>KONE Oyj (HLSE:KNEBV)</t>
  </si>
  <si>
    <t>Konecranes Plc (HLSE:KCR)</t>
  </si>
  <si>
    <t>Krones AG (XTRA:KRN)</t>
  </si>
  <si>
    <t>KSB SE &amp; Co. KGaA (XTRA:KSB)</t>
  </si>
  <si>
    <t>LEWAG Holding Aktiengesellschaft (DB:KGR)</t>
  </si>
  <si>
    <t>LiqTech International, Inc. (NasdaqCM:LIQT)</t>
  </si>
  <si>
    <t>Makina Takim Endüstrisi A.S. (IBSE:MAKTK)</t>
  </si>
  <si>
    <t>Mangata Holding S.A. (WSE:MGT)</t>
  </si>
  <si>
    <t>Marzocchi Pompe S.p.A. (BIT:MARP)</t>
  </si>
  <si>
    <t>Masterflex SE (XTRA:MZX)</t>
  </si>
  <si>
    <t>MAX Automation SE (XTRA:MXHN)</t>
  </si>
  <si>
    <t>Meier Tobler Group AG (SWX:MTG)</t>
  </si>
  <si>
    <t>Mevaco S.A. (ATSE:MEVA)</t>
  </si>
  <si>
    <t>Mikron Holding AG (SWX:MIKN)</t>
  </si>
  <si>
    <t>Mincon Group plc (AIM:MCON)</t>
  </si>
  <si>
    <t>MOJ S.A. (WSE:MOJ)</t>
  </si>
  <si>
    <t>Morgan Advanced Materials plc (LSE:MGAM)</t>
  </si>
  <si>
    <t>Mpac Group plc (AIM:MPAC)</t>
  </si>
  <si>
    <t>Mühlbauer Holding AG (XTRA:MUB)</t>
  </si>
  <si>
    <t>NBI Bearings Europe, S.A. (BME:NBI)</t>
  </si>
  <si>
    <t>Nicolás Correa, S.A. (BME:NEA)</t>
  </si>
  <si>
    <t>Nilfisk Holding A/S (CPSE:NLFSK)</t>
  </si>
  <si>
    <t>Nordic Flanges Group AB (publ) (OM:NFGAB)</t>
  </si>
  <si>
    <t>NORMA Group SE (XTRA:NOEJ)</t>
  </si>
  <si>
    <t>NSC Groupe SA (ENXTPA:ALNSC)</t>
  </si>
  <si>
    <t>OC Oerlikon Corporation AG (SWX:OERL)</t>
  </si>
  <si>
    <t>Octopus Biosafety SA (ENXTPA:MLOCT)</t>
  </si>
  <si>
    <t>OSAI Automation System S.p.A. (BIT:OSA)</t>
  </si>
  <si>
    <t>Pentair plc (NYSE:PNR)</t>
  </si>
  <si>
    <t>Perrot Duval Holding S.A. (SWX:PEDU)</t>
  </si>
  <si>
    <t>Pfeiffer Vacuum Technology AG (XTRA:PFV)</t>
  </si>
  <si>
    <t>Piovan S.p.A. (BIT:PVN)</t>
  </si>
  <si>
    <t>Pittler Maschinenfabrik AG (DB:PIT)</t>
  </si>
  <si>
    <t>Porvair plc (LSE:PRV)</t>
  </si>
  <si>
    <t>Precomp Solutions AB (publ) (OM:PCOM B)</t>
  </si>
  <si>
    <t>Prodways Group SA (ENXTPA:PWG)</t>
  </si>
  <si>
    <t>Przedsiebiorstwo Hydrauliki Silowej HYDROTOR S.A. (WSE:HDR)</t>
  </si>
  <si>
    <t>R. STAHL AG (XTRA:RSL2)</t>
  </si>
  <si>
    <t>Rafako S.A. (WSE:RFK)</t>
  </si>
  <si>
    <t>RATIONAL Aktiengesellschaft (XTRA:RAA)</t>
  </si>
  <si>
    <t>Raute Oyj (HLSE:RAUTE)</t>
  </si>
  <si>
    <t>Rawlplug S.A. (WSE:RWL)</t>
  </si>
  <si>
    <t>Renold plc (AIM:RNO)</t>
  </si>
  <si>
    <t>Rieter Holding AG (SWX:RIEN)</t>
  </si>
  <si>
    <t>RocTool S.A. (ENXTPA:ALROC)</t>
  </si>
  <si>
    <t>Rotork plc (LSE:ROR)</t>
  </si>
  <si>
    <t>Schindler Holding AG (SWX:SCHN)</t>
  </si>
  <si>
    <t>Schlatter Industries AG (SWX:STRN)</t>
  </si>
  <si>
    <t>Seco/Warwick S.A. (WSE:SWG)</t>
  </si>
  <si>
    <t>Semperit Aktiengesellschaft Holding (WBAG:SEM)</t>
  </si>
  <si>
    <t>SFS Group AG (SWX:SFSN)</t>
  </si>
  <si>
    <t>Singulus Technologies AG (XTRA:SNG)</t>
  </si>
  <si>
    <t>SinterCast AB (publ) (OM:SINT)</t>
  </si>
  <si>
    <t>Sulzer Ltd (SWX:SUN)</t>
  </si>
  <si>
    <t>Sunex S.A. (WSE:SNX)</t>
  </si>
  <si>
    <t>technotrans SE (XTRA:TTR1)</t>
  </si>
  <si>
    <t>Termo2Power S.A. (WSE:T2P)</t>
  </si>
  <si>
    <t>The Weir Group PLC (LSE:WEIR)</t>
  </si>
  <si>
    <t>Trelleborg AB (publ) (OM:TREL B)</t>
  </si>
  <si>
    <t>Trifast plc (LSE:TRI)</t>
  </si>
  <si>
    <t>Trilogiq S.A. (ENXTPA:ALTRI)</t>
  </si>
  <si>
    <t>Troax Group AB (publ) (OM:TROAX)</t>
  </si>
  <si>
    <t>Tugçelik Alüminyum Ve Metal Mamulleri Sanayi Ve Ticaret A.S. (IBSE:TUCLK)</t>
  </si>
  <si>
    <t>Unibios Holdings S.A. (ATSE:BIOSK)</t>
  </si>
  <si>
    <t>UV Germi SA (ENXTPA:ALUVI)</t>
  </si>
  <si>
    <t>Valmet Oyj (HLSE:VALMT)</t>
  </si>
  <si>
    <t>VAT Group AG (SWX:VACN)</t>
  </si>
  <si>
    <t>Vesuvius plc (LSE:VSVS)</t>
  </si>
  <si>
    <t>Wärtsilä Oyj Abp (HLSE:WRT1V)</t>
  </si>
  <si>
    <t>WashTec AG (XTRA:WSU)</t>
  </si>
  <si>
    <t>WindowMaster International A/S (CPSE:WMA)</t>
  </si>
  <si>
    <t>XANO Industri AB (publ) (OM:XANO B)</t>
  </si>
  <si>
    <t>Xeros Technology Group plc (AIM:XSG)</t>
  </si>
  <si>
    <t>Alba Mineral Resources plc (AIM:ALBA)</t>
  </si>
  <si>
    <t>Alumil Aluminium Industry S.A. (ATSE:ALMY)</t>
  </si>
  <si>
    <t>AMAG Austria Metall AG (WBAG:AMAG)</t>
  </si>
  <si>
    <t>Anglo American plc (LSE:AAL)</t>
  </si>
  <si>
    <t>Antofagasta plc (LSE:ANTO)</t>
  </si>
  <si>
    <t>Arctic Minerals AB (publ) (OM:ARCT)</t>
  </si>
  <si>
    <t>Arkle Resources PLC (AIM:ARK)</t>
  </si>
  <si>
    <t>Aurubis AG (XTRA:NDA)</t>
  </si>
  <si>
    <t>Beowulf Mining plc (AIM:BEM)</t>
  </si>
  <si>
    <t>Biokarpet S.A. (ATSE:BIOKA)</t>
  </si>
  <si>
    <t>Boliden AB (publ) (OM:BOL)</t>
  </si>
  <si>
    <t>Boryszew S.A. (WSE:BRS)</t>
  </si>
  <si>
    <t>Botnia Exploration Holding AB (publ) (OM:BOTX)</t>
  </si>
  <si>
    <t>Cadence Minerals Plc (AIM:KDNC)</t>
  </si>
  <si>
    <t>Campine NV (ENXTBR:CAMB)</t>
  </si>
  <si>
    <t>Central Asia Metals plc (AIM:CAML)</t>
  </si>
  <si>
    <t>Chesterfield Resources plc (LSE:CHF)</t>
  </si>
  <si>
    <t>Cobra Resources plc (LSE:COBR)</t>
  </si>
  <si>
    <t>Coil S.A./N.V. (ENXTPA:ALCOI)</t>
  </si>
  <si>
    <t>Constellium SE (NYSE:CSTM)</t>
  </si>
  <si>
    <t>Corcel Plc (AIM:CRCL)</t>
  </si>
  <si>
    <t>Drillcon AB (publ) (OM:DRIL)</t>
  </si>
  <si>
    <t>Elvalhalcor Hellenic Copper and Aluminium Industry S.A. (ATSE:ELHA)</t>
  </si>
  <si>
    <t>ERAMET S.A. (ENXTPA:ERA)</t>
  </si>
  <si>
    <t>Eurobattery Minerals AB (NGM:BAT)</t>
  </si>
  <si>
    <t>Ferro-Alloy Resources Limited (LSE:FAR)</t>
  </si>
  <si>
    <t>Ferroglobe PLC (NasdaqCM:GSM)</t>
  </si>
  <si>
    <t>Foraco International SA (TSX:FAR)</t>
  </si>
  <si>
    <t>Galileo Resources Plc (AIM:GLR)</t>
  </si>
  <si>
    <t>Galvo S.A. (WSE:GAL)</t>
  </si>
  <si>
    <t>Geodrill Limited (TSX:GEO)</t>
  </si>
  <si>
    <t>Glencore plc (LSE:GLEN)</t>
  </si>
  <si>
    <t>Gränges AB (publ) (OM:GRNG)</t>
  </si>
  <si>
    <t>Great Western Mining Corporation PLC (AIM:GWMO)</t>
  </si>
  <si>
    <t>Grupa Kety S.A. (WSE:KTY)</t>
  </si>
  <si>
    <t>Iktinos Hellas S.A. Greek Marble Industry Technical and Touristic Company (ATSE:IKTIN)</t>
  </si>
  <si>
    <t>Kavango Resources Plc (LSE:KAV)</t>
  </si>
  <si>
    <t>KEFI Gold and Copper Plc (AIM:KEFI)</t>
  </si>
  <si>
    <t>Kenmare Resources plc (LSE:KMR)</t>
  </si>
  <si>
    <t>Keras Resources Plc (AIM:KRS)</t>
  </si>
  <si>
    <t>KGHM Polska Miedz S.A. (WSE:KGH)</t>
  </si>
  <si>
    <t>Kore Potash plc (AIM:KP2)</t>
  </si>
  <si>
    <t>Koza Anadolu Metal Madencilik Isletmeleri A.S. (IBSE:KOZAA)</t>
  </si>
  <si>
    <t>Landore Resources Limited (AIM:LND)</t>
  </si>
  <si>
    <t>Metals Exploration plc (AIM:MTL)</t>
  </si>
  <si>
    <t>Nexa Resources S.A. (NYSE:NEXA)</t>
  </si>
  <si>
    <t>Nordic Mining ASA (OB:NOM)</t>
  </si>
  <si>
    <t>Norsk Hydro ASA (OB:NHY)</t>
  </si>
  <si>
    <t>Nyrstar NV (ENXTBR:NYR)</t>
  </si>
  <si>
    <t>Oriole Resources PLC (AIM:ORR)</t>
  </si>
  <si>
    <t>Panther Metals PLC (LSE:PALM)</t>
  </si>
  <si>
    <t>Power Metal Resources plc (AIM:POW)</t>
  </si>
  <si>
    <t>ProfilGruppen AB (publ) (OM:PROF B)</t>
  </si>
  <si>
    <t>Rainbow Rare Earths Limited (LSE:RBW)</t>
  </si>
  <si>
    <t>Rio Tinto Group (LSE:RIO)</t>
  </si>
  <si>
    <t>Rockfire Resources plc (AIM:ROCK)</t>
  </si>
  <si>
    <t>Savannah Resources Plc (AIM:SAV)</t>
  </si>
  <si>
    <t>SCR-Sibelco N.V. (ENXTBR:094426466)</t>
  </si>
  <si>
    <t>Tertiary Minerals plc (AIM:TYM)</t>
  </si>
  <si>
    <t>Viohalco S.A. (ENXTBR:VIO)</t>
  </si>
  <si>
    <t>Zinnwald Lithium Plc (AIM:ZNWD)</t>
  </si>
  <si>
    <t>Adel Kalemcilik Ticaret ve Sanayi A.S. (IBSE:ADEL)</t>
  </si>
  <si>
    <t>Black Point S.A. (WSE:BPN)</t>
  </si>
  <si>
    <t>Bong AB (publ) (OM:BONG)</t>
  </si>
  <si>
    <t>Dromeas SA (ATSE:DROME)</t>
  </si>
  <si>
    <t>F.I.L.A. - Fabbrica Italiana Lapis ed Affini S.p.A. (BIT:FILA)</t>
  </si>
  <si>
    <t>Fiducial Office Solutions (ENXTPA:SACI)</t>
  </si>
  <si>
    <t>Fountain S.A. (ENXTBR:FOU)</t>
  </si>
  <si>
    <t>Francotyp-Postalia Holding AG (XTRA:FPH)</t>
  </si>
  <si>
    <t>Gentas Dekoratif Yuzeyler Sanayi ve Ticaret A.S. (IBSE:GENTS)</t>
  </si>
  <si>
    <t>Lammhults Design Group AB (publ) (OM:LAMM B)</t>
  </si>
  <si>
    <t>Martela Oyj (HLSE:MARAS)</t>
  </si>
  <si>
    <t>Saray Matbaacilik Kagitçilik kirtasiyecilik Ticaret Ve Sanayi A.S. (IBSE:SAMAT)</t>
  </si>
  <si>
    <t>Société BIC SA (ENXTPA:BB)</t>
  </si>
  <si>
    <t>Turbon AG (DB:TUR)</t>
  </si>
  <si>
    <t>BP p.l.c. (LSE:BP.)</t>
  </si>
  <si>
    <t>Elinoil Hellenic Petroleum Company S.A. (ATSE:ELIN)</t>
  </si>
  <si>
    <t>Eni S.p.A. (BIT:ENI)</t>
  </si>
  <si>
    <t>Equinor ASA (OB:EQNR)</t>
  </si>
  <si>
    <t>Galp Energia, SGPS, S.A. (ENXTLS:GALP)</t>
  </si>
  <si>
    <t>Gas Plus S.p.A. (BIT:GSP)</t>
  </si>
  <si>
    <t>MOL Magyar Olaj- és Gázipari Nyilvánosan Muködo Részvénytársaság (BUSE:MOL)</t>
  </si>
  <si>
    <t>OMV Aktiengesellschaft (WBAG:OMV)</t>
  </si>
  <si>
    <t>Repsol, S.A. (BME:REP)</t>
  </si>
  <si>
    <t>AB Igrene (publ) (NGM:ABI)</t>
  </si>
  <si>
    <t>ADM Energy plc (AIM:ADME)</t>
  </si>
  <si>
    <t>Aker BP ASA (OB:AKRBP)</t>
  </si>
  <si>
    <t>Aminex PLC (LSE:AEX)</t>
  </si>
  <si>
    <t>Angus Energy plc (AIM:ANGS)</t>
  </si>
  <si>
    <t>Block Energy Plc (AIM:BLOE)</t>
  </si>
  <si>
    <t>Borders &amp; Southern Petroleum plc (AIM:BOR)</t>
  </si>
  <si>
    <t>Caspian Sunrise plc (AIM:CASP)</t>
  </si>
  <si>
    <t>Clontarf Energy plc (AIM:CLON)</t>
  </si>
  <si>
    <t>Coro Energy plc (AIM:CORO)</t>
  </si>
  <si>
    <t>Daldrup &amp; Söhne Aktiengesellschaft (XTRA:4DS)</t>
  </si>
  <si>
    <t>Deltic Energy Plc (AIM:DELT)</t>
  </si>
  <si>
    <t>Deutsche Rohstoff AG (XTRA:DR0)</t>
  </si>
  <si>
    <t>DNO ASA (OB:DNO)</t>
  </si>
  <si>
    <t>Energean plc (LSE:ENOG)</t>
  </si>
  <si>
    <t>EnQuest PLC (LSE:ENQ)</t>
  </si>
  <si>
    <t>Enwell Energy plc (AIM:ENW)</t>
  </si>
  <si>
    <t>Etablissements Maurel &amp; Prom S.A. (ENXTPA:MAU)</t>
  </si>
  <si>
    <t>Europa Oil &amp; Gas (Holdings) plc (AIM:EOG)</t>
  </si>
  <si>
    <t>Falcon Oil &amp; Gas Ltd. (TSXV:FO)</t>
  </si>
  <si>
    <t>Genel Energy plc (LSE:GENL)</t>
  </si>
  <si>
    <t>Indus Gas Limited (AIM:INDI)</t>
  </si>
  <si>
    <t>Interoil Exploration and Production ASA (OB:IOX)</t>
  </si>
  <si>
    <t>Ipek Dogal Enerji Kaynaklari Arastirma ve Üretim A.S. (IBSE:IPEKE)</t>
  </si>
  <si>
    <t>Jersey Oil and Gas Plc (AIM:JOG)</t>
  </si>
  <si>
    <t>Maha Energy AB (publ) (OM:MAHA A)</t>
  </si>
  <si>
    <t>Nostra Terra Oil and Gas Company plc (AIM:NTOG)</t>
  </si>
  <si>
    <t>Nostrum Oil &amp; Gas PLC (LSE:NOG)</t>
  </si>
  <si>
    <t>Odfjell Drilling Ltd. (OB:ODL)</t>
  </si>
  <si>
    <t>OKEA ASA (OB:OKEA)</t>
  </si>
  <si>
    <t>P/F Atlantic Petroleum (CPSE:ATLA DKK)</t>
  </si>
  <si>
    <t>Panoro Energy ASA (OB:PEN)</t>
  </si>
  <si>
    <t>Pantheon Resources Plc (AIM:PANR)</t>
  </si>
  <si>
    <t>Petrel Resources Plc (AIM:PET)</t>
  </si>
  <si>
    <t>Petro Matad Limited (DB:HA3)</t>
  </si>
  <si>
    <t>Pharos Energy plc (LSE:PHAR)</t>
  </si>
  <si>
    <t>Predator Oil &amp; Gas Holdings Plc (LSE:PRD)</t>
  </si>
  <si>
    <t>Reabold Resources Plc (AIM:RBD)</t>
  </si>
  <si>
    <t>Rockhopper Exploration plc (AIM:RKH)</t>
  </si>
  <si>
    <t>SDX Energy plc (AIM:SDX)</t>
  </si>
  <si>
    <t>Serica Energy plc (AIM:SQZ)</t>
  </si>
  <si>
    <t>Sound Energy plc (AIM:SOU)</t>
  </si>
  <si>
    <t>Tethys Oil AB (publ) (OM:TETY)</t>
  </si>
  <si>
    <t>The Parkmead Group plc (AIM:PMG)</t>
  </si>
  <si>
    <t>TomCo Energy Plc (AIM:TOM)</t>
  </si>
  <si>
    <t>Tower Resources plc (AIM:TRP)</t>
  </si>
  <si>
    <t>Transocean Ltd. (NYSE:RIG)</t>
  </si>
  <si>
    <t>Tullow Oil plc (LSE:TLW)</t>
  </si>
  <si>
    <t>UK Oil &amp; Gas PLC (AIM:UKOG)</t>
  </si>
  <si>
    <t>Union Jack Oil plc (AIM:UJO)</t>
  </si>
  <si>
    <t>United Oil &amp; Gas Plc (AIM:UOG)</t>
  </si>
  <si>
    <t>Upland Resources Limited (LSE:UPL)</t>
  </si>
  <si>
    <t>Zephyr Energy plc (AIM:ZPHR)</t>
  </si>
  <si>
    <t>ADS Maritime Holding Plc (OB:ADS)</t>
  </si>
  <si>
    <t>Awilco LNG ASA (OB:ALNG)</t>
  </si>
  <si>
    <t>Cosmos Yatirim Holding Anonim Sirketi (IBSE:COSMO)</t>
  </si>
  <si>
    <t>d'Amico International Shipping S.A. (BIT:DIS)</t>
  </si>
  <si>
    <t>Exmar NV (ENXTBR:EXM)</t>
  </si>
  <si>
    <t>Fluxys Belgium SA (ENXTBR:FLUX)</t>
  </si>
  <si>
    <t>Gaztransport &amp; Technigaz SA (ENXTPA:GTT)</t>
  </si>
  <si>
    <t>Hunter Group ASA (OB:HUNT)</t>
  </si>
  <si>
    <t>Les Docks des Pétroles d'Ambès -SA (ENXTPA:DPAM)</t>
  </si>
  <si>
    <t>Navigator Holdings Ltd. (NYSE:NVGS)</t>
  </si>
  <si>
    <t>NWF Group plc (AIM:NWF)</t>
  </si>
  <si>
    <t>Okeanis Eco Tankers Corp. (OB:OET)</t>
  </si>
  <si>
    <t>Scorpio Tankers Inc. (NYSE:STNG)</t>
  </si>
  <si>
    <t>StealthGas Inc. (NasdaqGS:GASS)</t>
  </si>
  <si>
    <t>TORM plc (CPSE:TRMD A)</t>
  </si>
  <si>
    <t>Unimot S.A. (WSE:UNT)</t>
  </si>
  <si>
    <t>Akastor ASA (OB:AKAST)</t>
  </si>
  <si>
    <t>Aker Solutions ASA (OB:AKSO)</t>
  </si>
  <si>
    <t>Crown Energy AB (publ) (NGM:CRWN)</t>
  </si>
  <si>
    <t>Eidesvik Offshore ASA (OB:EIOF)</t>
  </si>
  <si>
    <t>Electromagnetic Geoservices ASA (OB:EMGS)</t>
  </si>
  <si>
    <t>Esso S.A.F. (ENXTPA:ES)</t>
  </si>
  <si>
    <t>Fugro N.V. (ENXTAM:FUR)</t>
  </si>
  <si>
    <t>Guideline Geo AB (publ) (OM:GGEO)</t>
  </si>
  <si>
    <t>Havila Shipping ASA (OB:HAVI)</t>
  </si>
  <si>
    <t>Hunting PLC (LSE:HTG)</t>
  </si>
  <si>
    <t>John Wood Group PLC (LSE:WG.)</t>
  </si>
  <si>
    <t>Magnora ASA (OB:MGN)</t>
  </si>
  <si>
    <t>Méthanor SCA (ENXTPA:ALMET)</t>
  </si>
  <si>
    <t>Motor Oil (Hellas) Corinth Refineries S.A. (ATSE:MOH)</t>
  </si>
  <si>
    <t>Neste Oyj (HLSE:NESTE)</t>
  </si>
  <si>
    <t>Petrofac Limited (LSE:PFC)</t>
  </si>
  <si>
    <t>Petrolia SE (OB:PSE)</t>
  </si>
  <si>
    <t>Petrolina (Holdings) Public Ltd (CSE:PHL)</t>
  </si>
  <si>
    <t>Plexus Holdings plc (AIM:POS)</t>
  </si>
  <si>
    <t>Pressure Technologies plc (AIM:PRES)</t>
  </si>
  <si>
    <t>Prosafe SE (OB:PRS)</t>
  </si>
  <si>
    <t>Reach Subsea ASA (OB:REACH)</t>
  </si>
  <si>
    <t>Revoil S.A. (ATSE:REVOIL)</t>
  </si>
  <si>
    <t>Saipem SpA (BIT:SPM)</t>
  </si>
  <si>
    <t>SBM Offshore N.V. (ENXTAM:SBMO)</t>
  </si>
  <si>
    <t>Schoeller-Bleckmann Oilfield Equipment Aktiengesellschaft (WBAG:SBO)</t>
  </si>
  <si>
    <t>Solstad Offshore ASA (OB:SOFF)</t>
  </si>
  <si>
    <t>Subsea 7 S.A. (OB:SUBC)</t>
  </si>
  <si>
    <t>Técnicas Reunidas, S.A. (BME:TRE)</t>
  </si>
  <si>
    <t>Tekmar Group plc (AIM:TGP)</t>
  </si>
  <si>
    <t>Tenaris S.A. (BIT:TEN)</t>
  </si>
  <si>
    <t>Triboron International AB (publ) (OM:TRIBO B)</t>
  </si>
  <si>
    <t>Turcas Petrol A.S. (IBSE:TRCAS)</t>
  </si>
  <si>
    <t>Türkiye Petrol Rafinerileri A.S. (IBSE:TUPRS)</t>
  </si>
  <si>
    <t>Vallourec S.A. (ENXTPA:VK)</t>
  </si>
  <si>
    <t>Zamet S.A. (WSE:ZMT)</t>
  </si>
  <si>
    <t>Aluflexpack AG (SWX:AFP)</t>
  </si>
  <si>
    <t>Bak Ambalaj Sanayi ve Ticaret A.S. (IBSE:BAKAB)</t>
  </si>
  <si>
    <t>Bantas Bandirma Ambalaj Sanayi ve Ticaret A.S. (IBSE:BNTAS)</t>
  </si>
  <si>
    <t>Berkosan Yalitim Ve Tecrit Maddeleri Üretim Ve Ticaret A.S. (IBSE:BRKSN)</t>
  </si>
  <si>
    <t>Corticeira Amorim, S.G.P.S., S.A. (ENXTLS:COR)</t>
  </si>
  <si>
    <t>DS Smith Plc (LSE:SMDS)</t>
  </si>
  <si>
    <t>Duran Dogan Basim ve Ambalaj Sanayi A.S. (IBSE:DURDO)</t>
  </si>
  <si>
    <t>E. Pairis S.A. (ATSE:PAIR)</t>
  </si>
  <si>
    <t>Eminis Ambalaj Sanayi ve Ticaret A.S. (IBSE:EMNIS)</t>
  </si>
  <si>
    <t>Flexopack Société Anonyme Commercial and Industrial Plastics Company (ATSE:FLEXO)</t>
  </si>
  <si>
    <t>Gascogne SA (ENXTPA:ALBI)</t>
  </si>
  <si>
    <t>Grifal S.p.A. (BIT:GRAL)</t>
  </si>
  <si>
    <t>Groupe Guillin S.A. (ENXTPA:ALGIL)</t>
  </si>
  <si>
    <t>Huhtamäki Oyj (HLSE:HUH1V)</t>
  </si>
  <si>
    <t>Kaplamin Ambalaj Sanayi ve Ticaret A.S. (IBSE:KAPLM)</t>
  </si>
  <si>
    <t>Kartonsan Karton Sanayi ve Ticaret A.S. (IBSE:KARTN)</t>
  </si>
  <si>
    <t>Macfarlane Group PLC (LSE:MACF)</t>
  </si>
  <si>
    <t>Mayr-Melnhof Karton AG (WBAG:MMK)</t>
  </si>
  <si>
    <t>Oeneo SA (ENXTPA:SBT)</t>
  </si>
  <si>
    <t>Robinson plc (AIM:RBN)</t>
  </si>
  <si>
    <t>Sekuro Plastik Ambalaj Sanayi A.S. (IBSE:SEKUR)</t>
  </si>
  <si>
    <t>TFF Group (ENXTPA:TFF)</t>
  </si>
  <si>
    <t>Verallia Société Anonyme (ENXTPA:VRLA)</t>
  </si>
  <si>
    <t>Vetropack Holding AG (SWX:VETN)</t>
  </si>
  <si>
    <t>Vidrala, S.A. (BME:VID)</t>
  </si>
  <si>
    <t>Zignago Vetro S.p.A. (BIT:ZV)</t>
  </si>
  <si>
    <t>Accsys Technologies PLC (AIM:AXS)</t>
  </si>
  <si>
    <t>Akritas S.A. (ATSE:AKRIT)</t>
  </si>
  <si>
    <t>Alkim Alkali Kimya A.S. (IBSE:ALKIM)</t>
  </si>
  <si>
    <t>Alkim Kagit Sanayi ve Ticaret AS (IBSE:ALKA)</t>
  </si>
  <si>
    <t>Altri, SGPS, S.A. (ENXTLS:ALTR)</t>
  </si>
  <si>
    <t>Arctic Paper S.A. (WSE:ATC)</t>
  </si>
  <si>
    <t>Cogra 48 Société Anonyme (ENXTPA:ALCOG)</t>
  </si>
  <si>
    <t>Delignit AG (XTRA:DLX)</t>
  </si>
  <si>
    <t>ENCE Energía y Celulosa, S.A. (BME:ENC)</t>
  </si>
  <si>
    <t>Holmen AB (publ) (OM:HOLM B)</t>
  </si>
  <si>
    <t>Iberpapel Gestión, S.A. (BME:IBG)</t>
  </si>
  <si>
    <t>James Cropper PLC (AIM:CRPR)</t>
  </si>
  <si>
    <t>KLON Spólka Akcyjna (WSE:KLN)</t>
  </si>
  <si>
    <t>Koszalinskie Przedsiebiorstwo Przemyslu Drzewnego Spólka Akcyjna (WSE:KPD)</t>
  </si>
  <si>
    <t>Metsä Board Oyj (HLSE:METSB)</t>
  </si>
  <si>
    <t>Miquel y Costas &amp; Miquel, S.A. (BME:MCM)</t>
  </si>
  <si>
    <t>Mondi plc (LSE:MNDI)</t>
  </si>
  <si>
    <t>Neodecortech S.p.A. (BIT:NDT)</t>
  </si>
  <si>
    <t>Nordic Paper Holding AB (publ) (OM:NPAPER)</t>
  </si>
  <si>
    <t>Norske Skog ASA (OB:NSKOG)</t>
  </si>
  <si>
    <t>Orma Orman Mahsulleri Integre Sanayi Ve Ticaret A.S. (IBSE:ORMA)</t>
  </si>
  <si>
    <t>Przedsiebiorstwo Produkcyjno - Handlowe KOMPAP S.A. (WSE:KMP)</t>
  </si>
  <si>
    <t>Rottneros AB (publ) (OM:RROS)</t>
  </si>
  <si>
    <t>Semapa - Sociedade de Investimento e Gestão, SGPS, S.A. (ENXTLS:SEM)</t>
  </si>
  <si>
    <t>Stora Enso Oyj (HLSE:STERV)</t>
  </si>
  <si>
    <t>Svenska Cellulosa Aktiebolaget SCA (publ) (OM:SCA B)</t>
  </si>
  <si>
    <t>The Navigator Company, S.A. (ENXTLS:NVG)</t>
  </si>
  <si>
    <t>UPM-Kymmene Oyj (HLSE:UPM)</t>
  </si>
  <si>
    <t>Woodbois Limited (AIM:WBI)</t>
  </si>
  <si>
    <t>Acciona, S.A. (BME:ANA)</t>
  </si>
  <si>
    <t>Admie Holding S.A. (ATSE:ADMIE)</t>
  </si>
  <si>
    <t>Akenerji Elektrik Üretim A.S. (IBSE:AKENR)</t>
  </si>
  <si>
    <t>Aksa Enerji Üretim A.S. (IBSE:AKSEN)</t>
  </si>
  <si>
    <t>Ascopiave S.p.A. (BIT:ASC)</t>
  </si>
  <si>
    <t>Ayen Enerji A.S. (IBSE:AYEN)</t>
  </si>
  <si>
    <t>Aygaz A.S. (IBSE:AYGAZ)</t>
  </si>
  <si>
    <t>BKW AG (SWX:BKW)</t>
  </si>
  <si>
    <t>CEZ, a. s. (SEP:CEZ)</t>
  </si>
  <si>
    <t>DGB Group N.V. (ENXTAM:DGB)</t>
  </si>
  <si>
    <t>Drax Group plc (LSE:DRX)</t>
  </si>
  <si>
    <t>E4U a.s. (SEP:EFORU)</t>
  </si>
  <si>
    <t>Électricite de Strasbourg Société Anonyme (ENXTPA:ELEC)</t>
  </si>
  <si>
    <t>Elia Group SA/NV (ENXTBR:ELI)</t>
  </si>
  <si>
    <t>Enagás, S.A. (BME:ENG)</t>
  </si>
  <si>
    <t>EnBW Energie Baden-Württemberg AG (XTRA:EBK)</t>
  </si>
  <si>
    <t>Endesa, S.A. (BME:ELE)</t>
  </si>
  <si>
    <t>ENEA S.A. (WSE:ENA)</t>
  </si>
  <si>
    <t>Enel SpA (BIT:ENEL)</t>
  </si>
  <si>
    <t>Energa SA (WSE:ENG)</t>
  </si>
  <si>
    <t>Enerjisa Enerji A.S. (IBSE:ENJSA)</t>
  </si>
  <si>
    <t>ERG S.p.A. (BIT:ERG)</t>
  </si>
  <si>
    <t>EVN AG (WBAG:EVN)</t>
  </si>
  <si>
    <t>Fortum Oyj (HLSE:FORTUM)</t>
  </si>
  <si>
    <t>Good Energy Group PLC (AIM:GOOD)</t>
  </si>
  <si>
    <t>Holaluz-Clidom, S.A. (BME:HLZ)</t>
  </si>
  <si>
    <t>Iberdrola, S.A. (BME:IBE)</t>
  </si>
  <si>
    <t>Italgas S.p.A. (BIT:IG)</t>
  </si>
  <si>
    <t>Jersey Electricity plc (LSE:JEL)</t>
  </si>
  <si>
    <t>Lechwerke AG (DB:LEC)</t>
  </si>
  <si>
    <t>Naturgy Energy Group, S.A. (BME:NTGY)</t>
  </si>
  <si>
    <t>Odas Elektrik Üretim Sanayi Ticaret A.S. (IBSE:ODAS)</t>
  </si>
  <si>
    <t>Ørsted A/S (CPSE:ORSTED)</t>
  </si>
  <si>
    <t>Park Elektrik Üretim Madencilik Sanayi ve Ticaret A.S. (IBSE:PRKME)</t>
  </si>
  <si>
    <t>PGE Polska Grupa Energetyczna S.A. (WSE:PGE)</t>
  </si>
  <si>
    <t>Public Power Corporation S.A. (ATSE:PPC)</t>
  </si>
  <si>
    <t>Rubis (ENXTPA:RUI)</t>
  </si>
  <si>
    <t>Snam S.p.A. (BIT:SRG)</t>
  </si>
  <si>
    <t>SSE plc (LSE:SSE)</t>
  </si>
  <si>
    <t>TAURON Polska Energia S.A. (WSE:TPE)</t>
  </si>
  <si>
    <t>Tesgas S.A. (WSE:TSG)</t>
  </si>
  <si>
    <t>VERBUND AG (WBAG:VER)</t>
  </si>
  <si>
    <t>Yü Group PLC (AIM:YU.)</t>
  </si>
  <si>
    <t>Zorlu Enerji Elektrik Üretim A.S. (IBSE:ZOREN)</t>
  </si>
  <si>
    <t>Africa Resources AB (publ) (NGM:AFRI)</t>
  </si>
  <si>
    <t>AltynGold plc (LSE:ALTN)</t>
  </si>
  <si>
    <t>Ariana Resources plc (AIM:AAU)</t>
  </si>
  <si>
    <t>Auriant Mining AB (publ) (OM:AUR)</t>
  </si>
  <si>
    <t>Bezant Resources Plc (AIM:BZT)</t>
  </si>
  <si>
    <t>Botswana Diamonds plc (AIM:BOD)</t>
  </si>
  <si>
    <t>Condor Gold Plc (AIM:CNR)</t>
  </si>
  <si>
    <t>Conroy Gold and Natural Resources plc (AIM:CGNR)</t>
  </si>
  <si>
    <t>ECR Minerals plc (AIM:ECR)</t>
  </si>
  <si>
    <t>Eurasia Mining Plc (AIM:EUA)</t>
  </si>
  <si>
    <t>Gem Diamonds Limited (LSE:GEMD)</t>
  </si>
  <si>
    <t>Gemfields Group Limited (JSE:GML)</t>
  </si>
  <si>
    <t>Goldplat PLC (AIM:GDP)</t>
  </si>
  <si>
    <t>Greatland Gold plc (AIM:GGP)</t>
  </si>
  <si>
    <t>Hochschild Mining plc (LSE:HOC)</t>
  </si>
  <si>
    <t>Hummingbird Resources PLC (AIM:HUM)</t>
  </si>
  <si>
    <t>IMC Exploration Group Public Limited Company (LSE:IMC)</t>
  </si>
  <si>
    <t>Jangada Mines Plc (AIM:JAN)</t>
  </si>
  <si>
    <t>Jubilee Metals Group PLC (AIM:JLP)</t>
  </si>
  <si>
    <t>Karelian Diamond Resources Plc (AIM:KDR)</t>
  </si>
  <si>
    <t>Katoro Gold plc (AIM:KAT)</t>
  </si>
  <si>
    <t>Koza Altin Isletmeleri A.S. (IBSE:KOZAL)</t>
  </si>
  <si>
    <t>Panthera Resources PLC (AIM:PAT)</t>
  </si>
  <si>
    <t>Pearl Gold AG (DB:02P)</t>
  </si>
  <si>
    <t>Petra Diamonds Limited (LSE:PDL)</t>
  </si>
  <si>
    <t>Primorus Investments plc (AIM:PRIM)</t>
  </si>
  <si>
    <t>Royal Road Minerals Limited (TSXV:RYR)</t>
  </si>
  <si>
    <t>Serabi Gold plc (AIM:SRB)</t>
  </si>
  <si>
    <t>Sotkamo Silver AB (NGM:SOSI)</t>
  </si>
  <si>
    <t>Sunrise Resources plc (AIM:SRES)</t>
  </si>
  <si>
    <t>Tharisa plc (JSE:THA)</t>
  </si>
  <si>
    <t>Vast Resources plc (AIM:VAST)</t>
  </si>
  <si>
    <t>Wishbone Gold Plc (AIM:WSBN)</t>
  </si>
  <si>
    <t>Xtract Resources Plc (AIM:XTR)</t>
  </si>
  <si>
    <t>Zimplats Holdings Limited (ASX:ZIM)</t>
  </si>
  <si>
    <t>Agora S.A. (WSE:AGO)</t>
  </si>
  <si>
    <t>Alma Media Oyj (HLSE:ALMA)</t>
  </si>
  <si>
    <t>ANY Biztonsági Nyomda Nyrt. (BUSE:ANY)</t>
  </si>
  <si>
    <t>Arnoldo Mondadori Editore S.p.A. (BIT:MN)</t>
  </si>
  <si>
    <t>Attica Publications S.A. (ATSE:ATEK)</t>
  </si>
  <si>
    <t>Bastei Lübbe AG (XTRA:BST)</t>
  </si>
  <si>
    <t>Caltagirone Editore SpA (BIT:CED)</t>
  </si>
  <si>
    <t>Centaur Media Plc (LSE:CAU)</t>
  </si>
  <si>
    <t>Cimpress plc (NasdaqGS:CMPR)</t>
  </si>
  <si>
    <t>Cofina, SGPS, S.A. (ENXTLS:CFN)</t>
  </si>
  <si>
    <t>De La Rue plc (LSE:DLAR)</t>
  </si>
  <si>
    <t>Dogan Burda Dergi Yayincilik Ve Pazarlama A.S. (IBSE:DOBUR)</t>
  </si>
  <si>
    <t>e-Kiosk S.A. (WSE:EKS)</t>
  </si>
  <si>
    <t>Elanders AB (publ) (OM:ELAN B)</t>
  </si>
  <si>
    <t>Entreprendre S.A. (ENXTPA:ALENR)</t>
  </si>
  <si>
    <t>Future plc (LSE:FUTR)</t>
  </si>
  <si>
    <t>Gambero Rosso S.p.A. (BIT:GAMB)</t>
  </si>
  <si>
    <t>Gremi Media S.A. (WSE:GME)</t>
  </si>
  <si>
    <t>Gyldendal A/S (CPSE:GYLD B)</t>
  </si>
  <si>
    <t>Hürriyet Gazetecilik ve Matbaacilik A.S. (IBSE:HURGZ)</t>
  </si>
  <si>
    <t>Ihlas Gazetecilik A.S. (IBSE:IHGZT)</t>
  </si>
  <si>
    <t>Ihlas Yayin Holding A.S. (IBSE:IHYAY)</t>
  </si>
  <si>
    <t>Il Sole 24 ORE S.p.A. (BIT:S24)</t>
  </si>
  <si>
    <t>Imprimerie Chirat Société Anonyme (ENXTPA:MLIMP)</t>
  </si>
  <si>
    <t>Labo Print S.A. (WSE:LAB)</t>
  </si>
  <si>
    <t>Monrif S.p.A. (BIT:MON)</t>
  </si>
  <si>
    <t>Muza S.A. (WSE:MZA)</t>
  </si>
  <si>
    <t>Netweek S.p.A. (BIT:NTW)</t>
  </si>
  <si>
    <t>Nicolas Miguet et Associes SA (ENXTPA:MLNMA)</t>
  </si>
  <si>
    <t>North Media A/S (CPSE:NORTHM)</t>
  </si>
  <si>
    <t>Orell Füssli AG (SWX:OFN)</t>
  </si>
  <si>
    <t>Pearson plc (LSE:PSON)</t>
  </si>
  <si>
    <t>PMPG Polskie Media SA (WSE:PGM)</t>
  </si>
  <si>
    <t>Polaris Media ASA (OB:POL)</t>
  </si>
  <si>
    <t>Polskie Towarzystwo Wspierania Przedsiebiorczosci S.A. (WSE:PTW)</t>
  </si>
  <si>
    <t>Prizma Pres Matbaacilik Yayincilik Sanayi ve Ticaret A.S. (IBSE:PRZMA)</t>
  </si>
  <si>
    <t>Promotora de Informaciones, S.A. (BME:PRS)</t>
  </si>
  <si>
    <t>RCS MediaGroup S.p.A. (BIT:RCS)</t>
  </si>
  <si>
    <t>Reach plc (LSE:RCH)</t>
  </si>
  <si>
    <t>Rolling Optics Holding AB (publ) (OM:RO)</t>
  </si>
  <si>
    <t>Roularta Media Group NV (ENXTBR:ROU)</t>
  </si>
  <si>
    <t>ScandBook Holding AB (publ) (OM:SBOK)</t>
  </si>
  <si>
    <t>Schibsted ASA (OB:SCHA)</t>
  </si>
  <si>
    <t>Società Editoriale Il Fatto S.p.A. (BIT:SEIF)</t>
  </si>
  <si>
    <t>Storytel AB (publ) (OM:STORY B)</t>
  </si>
  <si>
    <t>Time Out Group plc (AIM:TMO)</t>
  </si>
  <si>
    <t>TX Group AG (SWX:TXGN)</t>
  </si>
  <si>
    <t>Vocento, S.A. (BME:VOC)</t>
  </si>
  <si>
    <t>Acanthe Développement (ENXTPA:ACAN)</t>
  </si>
  <si>
    <t>AEW UK REIT plc (LSE:AEWU)</t>
  </si>
  <si>
    <t>Akfen Gayrimenkul Yatirim Ortakligi A.S. (IBSE:AKFGY)</t>
  </si>
  <si>
    <t>Akis Gayrimenkul Yatirim Ortakligi A.S. (IBSE:AKSGY)</t>
  </si>
  <si>
    <t>Akmerkez Gayrimenkul Yatirim Ortakligi A.S. (IBSE:AKMGY)</t>
  </si>
  <si>
    <t>Alarko Gayrimenkul Yatirim Ortakligi A.S. (IBSE:ALGYO)</t>
  </si>
  <si>
    <t>Alliance Developpement Capital SIIC (ENXTPA:ALDV)</t>
  </si>
  <si>
    <t>alstria office REIT-AG (XTRA:AOX)</t>
  </si>
  <si>
    <t>Altarea SCA (ENXTPA:ALTA)</t>
  </si>
  <si>
    <t>Arcona Property Fund N.V. (ENXTAM:ARCPF)</t>
  </si>
  <si>
    <t>Argan SA (ENXTPA:ARG)</t>
  </si>
  <si>
    <t>Assura Plc (LSE:AGR)</t>
  </si>
  <si>
    <t>Ata Gayrimenkul Yatirim Ortakligi A.S. (IBSE:ATAGY)</t>
  </si>
  <si>
    <t>Atakule Gayrimenkul Yatirim Ortakligi A.S. (IBSE:AGYO)</t>
  </si>
  <si>
    <t>Avrasya Gayrimenkul Yatirim Ortakligi Anonim Sirketi (IBSE:AVGYO)</t>
  </si>
  <si>
    <t>Big Yellow Group Plc (LSE:BYG)</t>
  </si>
  <si>
    <t>Bleecker Société Anonyme (ENXTPA:BLEE)</t>
  </si>
  <si>
    <t>BriQ Properties Real Estate Investment Company (ATSE:BRIQ)</t>
  </si>
  <si>
    <t>Care Property Invest NV (ENXTBR:CPINV)</t>
  </si>
  <si>
    <t>Carmila S.A. (ENXTPA:CARM)</t>
  </si>
  <si>
    <t>Cofinimmo SA (ENXTBR:COFB)</t>
  </si>
  <si>
    <t>Covivio (ENXTPA:COV)</t>
  </si>
  <si>
    <t>Derwent London Plc (LSE:DLN)</t>
  </si>
  <si>
    <t>Deutsche Konsum REIT-AG (XTRA:DKG)</t>
  </si>
  <si>
    <t>Dogus Gayrimenkul Yatirim Ortakligi A.S. (IBSE:DGGYO)</t>
  </si>
  <si>
    <t>Emlak Konut Gayrimenkul Yatirim Ortakligi A.S. (IBSE:EKGYO)</t>
  </si>
  <si>
    <t>Fair Value REIT-AG (DB:FVI)</t>
  </si>
  <si>
    <t>Fonciere Inea S.A. (ENXTPA:INEA)</t>
  </si>
  <si>
    <t>Frey SA (ENXTPA:FREY)</t>
  </si>
  <si>
    <t>Globalworth Real Estate Investments Limited (AIM:GWI)</t>
  </si>
  <si>
    <t>Ground Rents Income Fund PLC (LSE:GRIO)</t>
  </si>
  <si>
    <t>Halk Gayrimenkul Yatirim Ortakligi A.S (IBSE:HLGYO)</t>
  </si>
  <si>
    <t>Home Invest Belgium S.A. (ENXTBR:HOMI)</t>
  </si>
  <si>
    <t>Idealist Gayrimenkul Yatirim Ortakligi A.S. (IBSE:IDGYO)</t>
  </si>
  <si>
    <t>Immobiliare Grande Distribuzione SIIQ S.p.A. (BIT:IGD)</t>
  </si>
  <si>
    <t>Immobiliere Dassault SA (ENXTPA:IMDA)</t>
  </si>
  <si>
    <t>Immolease Trust NV (ENXTBR:DIEG)</t>
  </si>
  <si>
    <t>Inmobiliaria Colonial, SOCIMI, S.A. (BME:COL)</t>
  </si>
  <si>
    <t>Irish Residential Properties REIT Plc (ISE:IRES)</t>
  </si>
  <si>
    <t>KCR Residential REIT plc (AIM:KCR)</t>
  </si>
  <si>
    <t>Kiler Gayrimenkul Yatirim Ortakligi A.S. (IBSE:KLGYO)</t>
  </si>
  <si>
    <t>Körfez Gayrimenkul Yatirim Ortakligi A.S. (IBSE:KRGYO)</t>
  </si>
  <si>
    <t>Lar España Real Estate SOCIMI, S.A. (BME:LRE)</t>
  </si>
  <si>
    <t>LondonMetric Property Plc (LSE:LMP)</t>
  </si>
  <si>
    <t>Marti Gayrimenkul Yatirim Ortakligi A.S. (IBSE:MRGYO)</t>
  </si>
  <si>
    <t>MERLIN Properties SOCIMI, S.A. (BME:MRL)</t>
  </si>
  <si>
    <t>Mistral Gayrimenkul Yatirim Ortakligi A.S. (IBSE:MSGYO)</t>
  </si>
  <si>
    <t>Montea Comm. VA (ENXTBR:MONT)</t>
  </si>
  <si>
    <t>NewRiver REIT plc (LSE:NRR)</t>
  </si>
  <si>
    <t>NSI N.V. (ENXTAM:NSI)</t>
  </si>
  <si>
    <t>Nurol Gayrimenkul Yatirim Ortakligi A.S. (IBSE:NUGYO)</t>
  </si>
  <si>
    <t>Olimpo Real Estate SOCIMI, S.A. (BME:YORE)</t>
  </si>
  <si>
    <t>Ozak Gayrimenkul Yatirim Ortakligi A.S. (IBSE:OZKGY)</t>
  </si>
  <si>
    <t>Ozderici Gayrimenkul Yatirim Ortakligi A.S. (IBSE:OZGYO)</t>
  </si>
  <si>
    <t>Panora Gayrimenkul Yatirim Ortakligi A.S. (IBSE:PAGYO)</t>
  </si>
  <si>
    <t>Paref SA (ENXTPA:PAR)</t>
  </si>
  <si>
    <t>Patrimoine et Commerce SA (ENXTPA:PAT)</t>
  </si>
  <si>
    <t>Peker Gayrimenkul Yatirim Ortakligi Anonim Sirketi (IBSE:PEKGY)</t>
  </si>
  <si>
    <t>Picton Property Income Limited (LSE:PCTN)</t>
  </si>
  <si>
    <t>Prodea Real Estate Investment Company Société Anonyme (ATSE:PRODEA)</t>
  </si>
  <si>
    <t>Qrf Comm. VA (ENXTBR:QRF)</t>
  </si>
  <si>
    <t>Regional REIT Limited (LSE:RGL)</t>
  </si>
  <si>
    <t>Residential Secure Income plc (LSE:RESI)</t>
  </si>
  <si>
    <t>Retail Estates N.V. (ENXTBR:RET)</t>
  </si>
  <si>
    <t>Reysas Gayrimenkul Yatirim Ortakligi A.S. (IBSE:RYGYO)</t>
  </si>
  <si>
    <t>Schroder European Real Estate Investment Trust Plc (LSE:SERE)</t>
  </si>
  <si>
    <t>Schroder Real Estate Investment Trust Limited (LSE:SREI)</t>
  </si>
  <si>
    <t>SEGRO Plc (LSE:SGRO)</t>
  </si>
  <si>
    <t>Selectirente (ENXTPA:SELER)</t>
  </si>
  <si>
    <t>Servet Gayrimenkul Yatirim Ortakligi A.S. (IBSE:SRVGY)</t>
  </si>
  <si>
    <t>Sinpas Gayrimenkul Yatirim Ortakligi A.S. (IBSE:SNGYO)</t>
  </si>
  <si>
    <t>Société Centrale des Bois et des Scieries de la Manche S.A. (ENXTPA:CBSM)</t>
  </si>
  <si>
    <t>Société de la Tour Eiffel (ENXTPA:EIFF)</t>
  </si>
  <si>
    <t>Supermarket Income REIT plc (LSE:SUPR)</t>
  </si>
  <si>
    <t>Target Healthcare REIT PLC (LSE:THRL)</t>
  </si>
  <si>
    <t>The PRS REIT plc (LSE:PRSR)</t>
  </si>
  <si>
    <t>Torunlar Gayrimenkul Yatirim Ortakligi A.S. (IBSE:TRGYO)</t>
  </si>
  <si>
    <t>Trend Gayrimenkul Yatirim Ortakligi A.S. (IBSE:TDGYO)</t>
  </si>
  <si>
    <t>Tritax Big Box REIT plc (LSE:BBOX)</t>
  </si>
  <si>
    <t>TSKB Gayrimenkul Yatirim Ortakligi A.S (IBSE:TSGYO)</t>
  </si>
  <si>
    <t>Vakif Gayrimenkul Yatirim Ortakligi AS (IBSE:VKGYO)</t>
  </si>
  <si>
    <t>Vastned Retail N.V. (ENXTAM:VASTN)</t>
  </si>
  <si>
    <t>Vitruvio Real Estate SOCIMI, S.A. (BME:YVIT)</t>
  </si>
  <si>
    <t>Wereldhave N.V. (ENXTAM:WHA)</t>
  </si>
  <si>
    <t>Xior Student Housing NV (ENXTBR:XIOR)</t>
  </si>
  <si>
    <t>Yeni Gimat Gayrimenkul Yatirim Ortakligi A.S. (IBSE:YGGYO)</t>
  </si>
  <si>
    <t>Yesil Gayrimenkul Yatirim Ortakligi A.S. (IBSE:YGYO)</t>
  </si>
  <si>
    <t>Aedas Homes, S.A. (BME:AEDAS)</t>
  </si>
  <si>
    <t>Agat Ejendomme A/S (CPSE:AGAT)</t>
  </si>
  <si>
    <t>ALM Equity AB (publ) (OM:ALM)</t>
  </si>
  <si>
    <t>Altareit SCA (ENXTPA:AREIT)</t>
  </si>
  <si>
    <t>Artea SA (ENXTPA:ARTE)</t>
  </si>
  <si>
    <t>Courtois S.A. (ENXTPA:COUR)</t>
  </si>
  <si>
    <t>CPD S.A. (WSE:CPD)</t>
  </si>
  <si>
    <t>Crosswood SA (ENXTPA:CROS)</t>
  </si>
  <si>
    <t>ED Invest Spólka Akcyjna (WSE:EDI)</t>
  </si>
  <si>
    <t>Harworth Group plc (LSE:HWG)</t>
  </si>
  <si>
    <t>Helical plc (LSE:HLCL)</t>
  </si>
  <si>
    <t>HM Inwest S.A. (WSE:HMI)</t>
  </si>
  <si>
    <t>Inpro S.A. (WSE:INP)</t>
  </si>
  <si>
    <t>Kaldalón hf. (ICSE:KALD)</t>
  </si>
  <si>
    <t>KCI Spolka Akcyjna (WSE:KCI)</t>
  </si>
  <si>
    <t>Kekrops S.A. (ATSE:KEKR)</t>
  </si>
  <si>
    <t>Les Constructeurs du Bois S.A. (ENXTPA:MLLCB)</t>
  </si>
  <si>
    <t>Lokum Deweloper S.A. (WSE:LKD)</t>
  </si>
  <si>
    <t>Marvipol Development S.A. (WSE:MVP)</t>
  </si>
  <si>
    <t>Metrovacesa S.A. (BME:MVC)</t>
  </si>
  <si>
    <t>Mountview Estates P.L.C. (LSE:MTVW)</t>
  </si>
  <si>
    <t>Nexity SA (ENXTPA:NXI)</t>
  </si>
  <si>
    <t>Noratis AG (XTRA:NUVA)</t>
  </si>
  <si>
    <t>Nyesa Valores Corporación, S.A. (BME:NYE)</t>
  </si>
  <si>
    <t>Preservia Hyresfastigheter AB (publ) (NGM:PHYR B)</t>
  </si>
  <si>
    <t>Profitable Developments, Inc. (OTCPK:PRDL)</t>
  </si>
  <si>
    <t>Rank Progress S.A. (WSE:RNK)</t>
  </si>
  <si>
    <t>Renta Corporación Real Estate, S.A. (BME:REN)</t>
  </si>
  <si>
    <t>Selvaag Bolig ASA (OB:SBO)</t>
  </si>
  <si>
    <t>Stradim Espace Finances SA (ENXTPA:ALSAS)</t>
  </si>
  <si>
    <t>Tower Investments S.A. (WSE:TOW)</t>
  </si>
  <si>
    <t>Triton Development S.A. (WSE:TRI)</t>
  </si>
  <si>
    <t>Türker Proje Gayrimenkul ve Yatirim Gelistirme A.S. (IBSE:TURGG)</t>
  </si>
  <si>
    <t>Urbas Grupo Financiero, S.A. (BME:UBS)</t>
  </si>
  <si>
    <t>Wästbygg Gruppen AB (publ) (OM:WBGR B)</t>
  </si>
  <si>
    <t>Watkin Jones Plc (AIM:WJG)</t>
  </si>
  <si>
    <t>Allreal Holding AG (SWX:ALLN)</t>
  </si>
  <si>
    <t>BASSAC Société anonyme (ENXTPA:BASS)</t>
  </si>
  <si>
    <t>Brioschi Sviluppo Immobiliare S.p.A. (BIT:BRI)</t>
  </si>
  <si>
    <t>CFI Holding S.A. (WSE:CFI)</t>
  </si>
  <si>
    <t>CPI FIM SA (BDL:ORCL)</t>
  </si>
  <si>
    <t>Czerwona Torebka Spólka Akcyjna (WSE:CZT)</t>
  </si>
  <si>
    <t>Develia S.A. (WSE:DVL)</t>
  </si>
  <si>
    <t>Duna House Holding Nyrt. (BUSE:DUNAHOUSE)</t>
  </si>
  <si>
    <t>Edip Gayrimenkul Yatirim Sanayi ve Ticaret A.S. (IBSE:EDIP)</t>
  </si>
  <si>
    <t>FCR Immobilien AG (XTRA:FC9)</t>
  </si>
  <si>
    <t>First Property Group plc (AIM:FPO)</t>
  </si>
  <si>
    <t>Gabetti Property Solutions S.p.A. (BIT:GAB)</t>
  </si>
  <si>
    <t>Genova Property Group AB (publ) (OM:GPG)</t>
  </si>
  <si>
    <t>Immo Moury SCA (ENXTBR:IMMOU)</t>
  </si>
  <si>
    <t>Inmobiliaria del Sur, S.A. (BME:ISUR)</t>
  </si>
  <si>
    <t>Investis Holding SA (SWX:IREN)</t>
  </si>
  <si>
    <t>M Winkworth PLC (AIM:WINK)</t>
  </si>
  <si>
    <t>Medcamp S.A. (WSE:MDP)</t>
  </si>
  <si>
    <t>Medipower (Overseas) Public Co. Limited (TASE:MDPR)</t>
  </si>
  <si>
    <t>MLP Group S.A. (WSE:MLG)</t>
  </si>
  <si>
    <t>Montebalito, S.A. (BME:MTB)</t>
  </si>
  <si>
    <t>Nischer Properties AB (publ) (NGM:NIS)</t>
  </si>
  <si>
    <t>Peach Property Group AG (SWX:PEAN)</t>
  </si>
  <si>
    <t>Plazza AG (SWX:PLAN)</t>
  </si>
  <si>
    <t>Risanamento SpA (BIT:RN)</t>
  </si>
  <si>
    <t>SF Urban Properties AG (SWX:SFPN)</t>
  </si>
  <si>
    <t>UBM Development AG (WBAG:UBS)</t>
  </si>
  <si>
    <t>Zug Estates Holding AG (SWX:ZUGN)</t>
  </si>
  <si>
    <t>AB Sagax (publ) (OM:SAGA A)</t>
  </si>
  <si>
    <t>Accentis N.V. (ENXTBR:ACCB)</t>
  </si>
  <si>
    <t>ACCENTRO Real Estate AG (XTRA:A4Y)</t>
  </si>
  <si>
    <t>Adomos S.A. (ENXTPA:ALADO)</t>
  </si>
  <si>
    <t>AGROB Immobilien AG (DB:AGR)</t>
  </si>
  <si>
    <t>Akelius Residential Property AB (publ) (OM:AKEL D)</t>
  </si>
  <si>
    <t>Aktiebolaget Fastator (publ) (OM:FASTAT)</t>
  </si>
  <si>
    <t>Altisource Portfolio Solutions S.A. (NasdaqGS:ASPS)</t>
  </si>
  <si>
    <t>Amhult 2 AB (publ) (NGM:AMH2 B)</t>
  </si>
  <si>
    <t>Annehem Fastigheter AB (OM:ANNE B)</t>
  </si>
  <si>
    <t>Aroundtown SA (XTRA:AT1)</t>
  </si>
  <si>
    <t>Atenor SA (ENXTBR:ATEB)</t>
  </si>
  <si>
    <t>Athos Immobilien AG (WBAG:ATH)</t>
  </si>
  <si>
    <t>Atrium Ljungberg AB (publ) (OM:ATRLJ B)</t>
  </si>
  <si>
    <t>Banimmo SA (ENXTBR:BANI)</t>
  </si>
  <si>
    <t>Bonäsudden Holding AB (publ) (OM:BONAS)</t>
  </si>
  <si>
    <t>Brinova Fastigheter AB (publ) (OM:BRIN B)</t>
  </si>
  <si>
    <t>Budapesti Ingatlan Hasznosítási és Fejlesztési Nyrt. (BUSE:BIF)</t>
  </si>
  <si>
    <t>Byggmästare Anders J Ahlström Holding AB (publ) (OM:AJA B)</t>
  </si>
  <si>
    <t>CA Immobilien Anlagen AG (WBAG:CAI)</t>
  </si>
  <si>
    <t>Castellum AB (publ) (OM:CAST)</t>
  </si>
  <si>
    <t>Catena AB (publ) (OM:CATE)</t>
  </si>
  <si>
    <t>Cibus Nordic Real Estate AB (publ) (OM:CIBUS)</t>
  </si>
  <si>
    <t>Citycon Oyj (HLSE:CTY1S)</t>
  </si>
  <si>
    <t>CleanBnB S.p.A. (BIT:CBB)</t>
  </si>
  <si>
    <t>CLS Holdings plc (LSE:CLI)</t>
  </si>
  <si>
    <t>Compagnie Internationale pour la Communication (SWX:CIE)</t>
  </si>
  <si>
    <t>Copenhagen Capital A/S (CPSE:CPHCAP ST)</t>
  </si>
  <si>
    <t>Corem Property Group AB (publ) (OM:CORE A)</t>
  </si>
  <si>
    <t>CORESTATE Capital Holding S.A. (XTRA:CCAP)</t>
  </si>
  <si>
    <t>DEFAMA Deutsche Fachmarkt AG (XTRA:DEF)</t>
  </si>
  <si>
    <t>DEMIRE Deutsche Mittelstand Real Estate AG (XTRA:DMRE)</t>
  </si>
  <si>
    <t>Deutsche EuroShop AG (XTRA:DEQ)</t>
  </si>
  <si>
    <t>Deutsche Grundstücksauktionen AG (XTRA:DGR)</t>
  </si>
  <si>
    <t>Deutsche Real Estate AG (DB:DRE2)</t>
  </si>
  <si>
    <t>Deutsche Wohnen SE (XTRA:DWNI)</t>
  </si>
  <si>
    <t>Diös Fastigheter AB (publ) (OM:DIOS)</t>
  </si>
  <si>
    <t>Eastnine AB (publ) (OM:EAST)</t>
  </si>
  <si>
    <t>Echo Investment S.A. (WSE:ECH)</t>
  </si>
  <si>
    <t>EgnsINVEST Ejendomme Tyskland A/S (CPSE:EGNETY)</t>
  </si>
  <si>
    <t>Eik fasteignafélag hf. (ICSE:EIK)</t>
  </si>
  <si>
    <t>Entra ASA (OB:ENTRA)</t>
  </si>
  <si>
    <t>Eurocastle Investment Limited (ENXTAM:ECT)</t>
  </si>
  <si>
    <t>Fabege AB (publ) (OM:FABG)</t>
  </si>
  <si>
    <t>Fast Ejendom Danmark A/S (CPSE:FED)</t>
  </si>
  <si>
    <t>Fastighets AB Balder (publ) (OM:BALD B)</t>
  </si>
  <si>
    <t>Fastighets AB Trianon (publ) (OM:TRIAN B)</t>
  </si>
  <si>
    <t>FastPartner AB (publ) (OM:FPAR A)</t>
  </si>
  <si>
    <t>Fiducial Real Estate SA (ENXTPA:ORIA)</t>
  </si>
  <si>
    <t>FIPP S.A. (ENXTPA:FIPP)</t>
  </si>
  <si>
    <t>Foncière Volta (ENXTPA:SPEL)</t>
  </si>
  <si>
    <t>Fortinova Fastigheter AB (Publ) (OM:FNOVA B)</t>
  </si>
  <si>
    <t>Fotex Holding S.E. (BDL:FTXHG)</t>
  </si>
  <si>
    <t>Foxtons Group plc (LSE:FOXT)</t>
  </si>
  <si>
    <t>France Tourisme Immobilier SA (ENXTPA:MLFTI)</t>
  </si>
  <si>
    <t>Fundamenta Real Estate AG (SWX:FREN)</t>
  </si>
  <si>
    <t>Gateway Real Estate AG (XTRA:GTY)</t>
  </si>
  <si>
    <t>Globe Trade Centre S.A. (WSE:GTC)</t>
  </si>
  <si>
    <t>Grainger plc (LSE:GRI)</t>
  </si>
  <si>
    <t>Grand City Properties S.A. (XTRA:GYC)</t>
  </si>
  <si>
    <t>HIAG Immobilien Holding AG (SWX:HIAG)</t>
  </si>
  <si>
    <t>Hufvudstaden AB (publ) (OM:HUFV A)</t>
  </si>
  <si>
    <t>Iep Invest, NV (ENXTBR:IEP)</t>
  </si>
  <si>
    <t>Immo-Zenobe Gramme SA (ENXTBR:ZEN)</t>
  </si>
  <si>
    <t>IMMOFINANZ AG (WBAG:IIA)</t>
  </si>
  <si>
    <t>InCity Immobilien AG (XTRA:IC8)</t>
  </si>
  <si>
    <t>Inclusio SA (ENXTBR:INCLU)</t>
  </si>
  <si>
    <t>Intershop Holding AG (SWX:ISN)</t>
  </si>
  <si>
    <t>Investors House Oyj (HLSE:INVEST)</t>
  </si>
  <si>
    <t>Jeudan A/S (CPSE:JDAN)</t>
  </si>
  <si>
    <t>John Mattson Fastighetsföretagen AB (publ) (OM:JOMA)</t>
  </si>
  <si>
    <t>JR Holding ASI S.A. (WSE:JRH)</t>
  </si>
  <si>
    <t>K-Fast Holding AB (publ) (OM:KFAST B)</t>
  </si>
  <si>
    <t>K2A Knaust &amp; Andersson Fastigheter AB (publ) (OM:K2A B)</t>
  </si>
  <si>
    <t>Kallebäck Property Invest AB (publ) (OM:KAPIAB)</t>
  </si>
  <si>
    <t>Kojamo Oyj (HLSE:KOJAMO)</t>
  </si>
  <si>
    <t>Latvian Forest Company AB (publ) (NGM:LATF B)</t>
  </si>
  <si>
    <t>Link Prop Investment AB (publ) (OM:LINKAB)</t>
  </si>
  <si>
    <t>Logistri Fastighets AB (publ) (NGM:LOGIST)</t>
  </si>
  <si>
    <t>LSL Property Services plc (LSE:LSL)</t>
  </si>
  <si>
    <t>Malta Properties Company p.l.c. (MTSE:MPC)</t>
  </si>
  <si>
    <t>Mobimo Holding AG (SWX:MOBN)</t>
  </si>
  <si>
    <t>Novavest Real Estate AG (SWX:NREN)</t>
  </si>
  <si>
    <t>NP3 Fastigheter AB (publ) (OM:NP3)</t>
  </si>
  <si>
    <t>Nyfosa AB (publ) (OM:NYF)</t>
  </si>
  <si>
    <t>Olav Thon Eiendomsselskap ASA (OB:OLT)</t>
  </si>
  <si>
    <t>Ovaro Kiinteistösijoitus Oyj (HLSE:OVARO)</t>
  </si>
  <si>
    <t>Palace Capital Plc (LSE:PCA)</t>
  </si>
  <si>
    <t>Partner-Nieruchomosci S.A. (WSE:PRN)</t>
  </si>
  <si>
    <t>Phoenix Spree Deutschland Limited (LSE:PSDL)</t>
  </si>
  <si>
    <t>Platzer Fastigheter Holding AB (publ) (OM:PLAZ B)</t>
  </si>
  <si>
    <t>Polski Holding Nieruchomosci S.A. (WSE:PHN)</t>
  </si>
  <si>
    <t>Prime Office A/S (CPSE:PRIMOF)</t>
  </si>
  <si>
    <t>PSP Swiss Property AG (SWX:PSPN)</t>
  </si>
  <si>
    <t>RCM Beteiligungs AG (XTRA:RCMN)</t>
  </si>
  <si>
    <t>Realia Business, S.A. (BME:RLIA)</t>
  </si>
  <si>
    <t>Reitir fasteignafélag hf. (ICSE:REITIR)</t>
  </si>
  <si>
    <t>Samhällsbyggnadsbolaget i Norden AB (publ) (OM:SBB B)</t>
  </si>
  <si>
    <t>Samtrygg Group AB (publ) (NGM:SAMT B)</t>
  </si>
  <si>
    <t>Savills plc (LSE:SVS)</t>
  </si>
  <si>
    <t>Scandinavian Investment Group A/S (CPSE:SIG)</t>
  </si>
  <si>
    <t>Sedlmayr Grund und Immobilien AG (DB:SPB)</t>
  </si>
  <si>
    <t>Sirius Real Estate Limited (LSE:SRE)</t>
  </si>
  <si>
    <t>Slottsviken Fastighetsaktiebolag (publ) (NGM:SLOTT B)</t>
  </si>
  <si>
    <t>Softimat S.A. (ENXTBR:SOFT)</t>
  </si>
  <si>
    <t>Solnaberg Property AB (publ) (OM:SOLNA)</t>
  </si>
  <si>
    <t>Stendörren Fastigheter AB (publ) (OM:STEF B)</t>
  </si>
  <si>
    <t>Stenhus Fastigheter i Norden AB (publ) (OM:SFAST)</t>
  </si>
  <si>
    <t>STINAG Stuttgart Invest AG (DB:STG)</t>
  </si>
  <si>
    <t>Swiss Prime Site AG (SWX:SPSN)</t>
  </si>
  <si>
    <t>TAG Colonia-Immobilien AG (HMSE:KBU)</t>
  </si>
  <si>
    <t>TAG Immobilien AG (XTRA:TEG)</t>
  </si>
  <si>
    <t>Tecma Solutions S.p.A. (BIT:TCM)</t>
  </si>
  <si>
    <t>Texaf S.A. (ENXTBR:TEXF)</t>
  </si>
  <si>
    <t>The Conygar Investment Company PLC (AIM:CIC)</t>
  </si>
  <si>
    <t>The Property Franchise Group PLC (AIM:TPFG)</t>
  </si>
  <si>
    <t>TTL Beteiligungs- und Grundbesitz-AG (XTRA:TTO)</t>
  </si>
  <si>
    <t>UFUK Yatirim Yonetim ve Gayrimenkul A.S. (IBSE:UFUK)</t>
  </si>
  <si>
    <t>Uniti S.A (ENXTPA:ALUNT)</t>
  </si>
  <si>
    <t>Varia US Properties AG (SWX:VARN)</t>
  </si>
  <si>
    <t>VGP NV (ENXTBR:VGP)</t>
  </si>
  <si>
    <t>VIB Vermögen AG (XTRA:VIH1)</t>
  </si>
  <si>
    <t>Vonovia SE (XTRA:VNA)</t>
  </si>
  <si>
    <t>Wallenstam AB (publ) (OM:WALL B)</t>
  </si>
  <si>
    <t>Warteck Invest AG (SWX:WARN)</t>
  </si>
  <si>
    <t>Wihlborgs Fastigheter AB (publ) (OM:WIHL)</t>
  </si>
  <si>
    <t>Wynnstay Properties Plc (AIM:WSP)</t>
  </si>
  <si>
    <t>Züblin Immobilien Holding AG (SWX:ZUBN)</t>
  </si>
  <si>
    <t>Aalborg Boldspilklub A/S (CPSE:AAB)</t>
  </si>
  <si>
    <t>Abéo SA (ENXTPA:ABEO)</t>
  </si>
  <si>
    <t>Actic Group AB (publ) (OM:ATIC)</t>
  </si>
  <si>
    <t>AGF A/S (CPSE:AGF B)</t>
  </si>
  <si>
    <t>As Commercial Industrial Company of Computers and Toys S.A. (ATSE:ASCO)</t>
  </si>
  <si>
    <t>Basic-Fit N.V. (ENXTAM:BFIT)</t>
  </si>
  <si>
    <t>Bénéteau S.A. (ENXTPA:BEN)</t>
  </si>
  <si>
    <t>Bergbahnen Engelberg-Trübsee-Titlis AG (SWX:TIBN)</t>
  </si>
  <si>
    <t>Bodyflight Sweden AB (publ) (NGM:BODY)</t>
  </si>
  <si>
    <t>Compagnie des Alpes SA (ENXTPA:CDA)</t>
  </si>
  <si>
    <t>Compagnie Du Mont-Blanc (ENXTPA:MLCMB)</t>
  </si>
  <si>
    <t>Cybergun S.A. (ENXTPA:ALCYB)</t>
  </si>
  <si>
    <t>Erlebnis Akademie AG (DB:EAD)</t>
  </si>
  <si>
    <t>Games Workshop Group PLC (LSE:GAW)</t>
  </si>
  <si>
    <t>Gullberg &amp; Jansson AB (publ) (NGM:GJAB)</t>
  </si>
  <si>
    <t>Harvia Oyj (HLSE:HARVIA)</t>
  </si>
  <si>
    <t>Hollywood Bowl Group plc (LSE:BOWL)</t>
  </si>
  <si>
    <t>Hornby PLC (AIM:HRN)</t>
  </si>
  <si>
    <t>Kiriacoulis Mediterranean Cruises Shipping SA (ATSE:KYRI)</t>
  </si>
  <si>
    <t>Kustur Kusadasi Turizm Endüstrisi A.S. (IBSE:KSTUR)</t>
  </si>
  <si>
    <t>Mennica Polska S.A. (WSE:MNC)</t>
  </si>
  <si>
    <t>PARKEN Sport &amp; Entertainment A/S (CPSE:PARKEN)</t>
  </si>
  <si>
    <t>Piscines Desjoyaux SA (ENXTPA:ALPDX)</t>
  </si>
  <si>
    <t>Rapala VMC Corporation (HLSE:RAP1V)</t>
  </si>
  <si>
    <t>Regenbogen AG (DB:RGB)</t>
  </si>
  <si>
    <t>SA Catana Group (ENXTPA:CATG)</t>
  </si>
  <si>
    <t>Sanlorenzo S.p.A. (BIT:SL)</t>
  </si>
  <si>
    <t>Sats ASA (OB:SATS)</t>
  </si>
  <si>
    <t>SkiStar AB (publ) (OM:SKIS B)</t>
  </si>
  <si>
    <t>Tandem Group plc (AIM:TND)</t>
  </si>
  <si>
    <t>Technogym S.p.A. (BIT:TGYM)</t>
  </si>
  <si>
    <t>The Character Group plc (AIM:CCT)</t>
  </si>
  <si>
    <t>The Gym Group plc (LSE:GYM)</t>
  </si>
  <si>
    <t>Thule Group AB (publ) (OM:THULE)</t>
  </si>
  <si>
    <t>Tivoli A/S (CPSE:TIV)</t>
  </si>
  <si>
    <t>UNITEDLABELS Aktiengesellschaft (XTRA:ULC)</t>
  </si>
  <si>
    <t>Verney-Carron S.A. (ENXTPA:MLVER)</t>
  </si>
  <si>
    <t>Werth-Holz S.A. (WSE:WHH)</t>
  </si>
  <si>
    <t>Zoomability Int AB (publ) (NGM:ZOOM)</t>
  </si>
  <si>
    <t>Hannover Rück SE (XTRA:HNR1)</t>
  </si>
  <si>
    <t>Münchener Rückversicherungs-Gesellschaft Aktiengesellschaft in München (XTRA:MUV2)</t>
  </si>
  <si>
    <t>SCOR SE (ENXTPA:SCR)</t>
  </si>
  <si>
    <t>Swiss Re AG (SWX:SREN)</t>
  </si>
  <si>
    <t>AmRest Holdings SE (WSE:EAT)</t>
  </si>
  <si>
    <t>Bernard Loiseau S.A. (ENXTPA:ALDBL)</t>
  </si>
  <si>
    <t>Compass Group PLC (LSE:CPG)</t>
  </si>
  <si>
    <t>Comptoir Group PLC (AIM:COM)</t>
  </si>
  <si>
    <t>Domino's Pizza Group plc (LSE:DOM)</t>
  </si>
  <si>
    <t>Etiler Gida Ve Ticari Yatirimlar Sanayi Ve Ticaret Anonim Sirketi (IBSE:ETILR)</t>
  </si>
  <si>
    <t>Fuller, Smith &amp; Turner P.L.C. (LSE:FSTA)</t>
  </si>
  <si>
    <t>Greggs plc (LSE:GRG)</t>
  </si>
  <si>
    <t>Ibersol, S.G.P.S., S.A. (ENXTLS:IBS)</t>
  </si>
  <si>
    <t>J D Wetherspoon plc (LSE:JDW)</t>
  </si>
  <si>
    <t>Longino &amp; Cardenal S.p.A. (BIT:LON)</t>
  </si>
  <si>
    <t>Loungers plc (AIM:LGRS)</t>
  </si>
  <si>
    <t>Marston's PLC (LSE:MARS)</t>
  </si>
  <si>
    <t>Maxipizza SA (WSE:MXP)</t>
  </si>
  <si>
    <t>Mex Polska S.A. (WSE:MEX)</t>
  </si>
  <si>
    <t>Mitchells &amp; Butlers plc (LSE:MAB)</t>
  </si>
  <si>
    <t>NoHo Partners Oyj (HLSE:NOHO)</t>
  </si>
  <si>
    <t>Sfinks Polska S.A. (WSE:SFS)</t>
  </si>
  <si>
    <t>Sodexo S.A. (ENXTPA:SW)</t>
  </si>
  <si>
    <t>Speed Rabbit Pizza SA (ENXTPA:MLSRP)</t>
  </si>
  <si>
    <t>SSP Group plc (LSE:SSPG)</t>
  </si>
  <si>
    <t>Tasty plc (AIM:TAST)</t>
  </si>
  <si>
    <t>The Brighton Pier Group PLC (AIM:PIER)</t>
  </si>
  <si>
    <t>Various Eateries PLC (AIM:VARE)</t>
  </si>
  <si>
    <t>Young &amp; Co.'s Brewery, P.L.C. (AIM:YNGA)</t>
  </si>
  <si>
    <t>Auto Partner SA (WSE:APR)</t>
  </si>
  <si>
    <t>Bilia AB (publ) (OM:BILI A)</t>
  </si>
  <si>
    <t>Caffyns plc (LSE:CFYN)</t>
  </si>
  <si>
    <t>Dogus Otomotiv Servis ve Ticaret A.S. (IBSE:DOAS)</t>
  </si>
  <si>
    <t>Festi hf. (ICSE:FESTI)</t>
  </si>
  <si>
    <t>Halfords Group plc (LSE:HFD)</t>
  </si>
  <si>
    <t>Kamux Oyj (HLSE:KAMUX)</t>
  </si>
  <si>
    <t>Mepet Metro Petrol ve Tesisleri Sanayi Ticaret A.S. (IBSE:MEPET)</t>
  </si>
  <si>
    <t>Vertu Motors plc (AIM:VTU)</t>
  </si>
  <si>
    <t>Byggmax Group AB (publ) (OM:BMAX)</t>
  </si>
  <si>
    <t>Centrale d'Achat Française pour l'Outre-Mer Société Anonyme (ENXTPA:CAFO)</t>
  </si>
  <si>
    <t>Clas Ohlson AB (publ) (OM:CLAS B)</t>
  </si>
  <si>
    <t>Dunelm Group plc (LSE:DNLM)</t>
  </si>
  <si>
    <t>Fourlis Holdings S.A. (ATSE:FOYRK)</t>
  </si>
  <si>
    <t>HORNBACH Holding AG &amp; Co. KGaA (XTRA:HBH)</t>
  </si>
  <si>
    <t>Kid ASA (OB:KID)</t>
  </si>
  <si>
    <t>Kingfisher plc (LSE:KGF)</t>
  </si>
  <si>
    <t>Maisons du Monde S.A. (ENXTPA:MDM)</t>
  </si>
  <si>
    <t>Samse SA (ENXTPA:SAMS)</t>
  </si>
  <si>
    <t>Topps Tiles Plc (LSE:TPT)</t>
  </si>
  <si>
    <t>Addtech AB (publ.) (OM:ADDT B)</t>
  </si>
  <si>
    <t>AerCap Holdings N.V. (NYSE:AER)</t>
  </si>
  <si>
    <t>Agromep S.A. (WSE:AGP)</t>
  </si>
  <si>
    <t>Ampli S.A. (WSE:APL)</t>
  </si>
  <si>
    <t>Andrews Sykes Group plc (AIM:ASY)</t>
  </si>
  <si>
    <t>Ashtead Group plc (LSE:AHT)</t>
  </si>
  <si>
    <t>B&amp;S Group S.A. (ENXTAM:BSGR)</t>
  </si>
  <si>
    <t>BayWa Aktiengesellschaft (XTRA:BYW)</t>
  </si>
  <si>
    <t>BE Group AB (publ) (OM:BEGR)</t>
  </si>
  <si>
    <t>Beijer Ref AB (publ) (OM:BEIJ B)</t>
  </si>
  <si>
    <t>Bergman &amp; Beving AB (publ) (OM:BERG B)</t>
  </si>
  <si>
    <t>Bossard Holding AG (SWX:BOSN)</t>
  </si>
  <si>
    <t>Bowim S.A. (WSE:BOW)</t>
  </si>
  <si>
    <t>Brüder Mannesmann Aktiengesellschaft (DB:BMM)</t>
  </si>
  <si>
    <t>Bufab AB (publ) (OM:BUFAB)</t>
  </si>
  <si>
    <t>Bunzl plc (LSE:BNZL)</t>
  </si>
  <si>
    <t>Delko S.A. (WSE:DEL)</t>
  </si>
  <si>
    <t>Diploma PLC (LSE:DPLM)</t>
  </si>
  <si>
    <t>DP Aircraft I Limited (LSE:DPA)</t>
  </si>
  <si>
    <t>Drozapol-Profil S.A. (WSE:DPL)</t>
  </si>
  <si>
    <t>Ekopol Górnoslaski Holding S.A. (WSE:EGH)</t>
  </si>
  <si>
    <t>Elektroimportøren AS (OB:ELIMP)</t>
  </si>
  <si>
    <t>Elton International Trading Company S.A. (ATSE:ELTON)</t>
  </si>
  <si>
    <t>Emporiki Eisagogiki Aftokiniton Ditrohon kai Mihanon Thalassis Societe Anonyme (ATSE:MOTO)</t>
  </si>
  <si>
    <t>Flowtech Fluidpower plc (AIM:FLO)</t>
  </si>
  <si>
    <t>General Commercial &amp; Industrial S.A. (ATSE:GEBKA)</t>
  </si>
  <si>
    <t>Graines Voltz S.A. (ENXTPA:GRVO)</t>
  </si>
  <si>
    <t>Grodno Spólka Akcyjna (WSE:GRN)</t>
  </si>
  <si>
    <t>Headlam Group plc (LSE:HEAD)</t>
  </si>
  <si>
    <t>Herige (ENXTPA:ALHRG)</t>
  </si>
  <si>
    <t>Herkules S.A. (WSE:HRS)</t>
  </si>
  <si>
    <t>HMS Bergbau AG (XTRA:HMU)</t>
  </si>
  <si>
    <t>Hortico S.A. (WSE:HOR)</t>
  </si>
  <si>
    <t>Howden Joinery Group Plc (LSE:HWDN)</t>
  </si>
  <si>
    <t>IMCD N.V. (ENXTAM:IMCD)</t>
  </si>
  <si>
    <t>Inchcape plc (LSE:INCH)</t>
  </si>
  <si>
    <t>Indutrade AB (publ) (OM:INDT)</t>
  </si>
  <si>
    <t>Intema Insaat ve Tesisat Malzemeleri Yatirim ve Pazarlama A.S. (IBSE:INTEM)</t>
  </si>
  <si>
    <t>Inter Cars S.A. (WSE:CAR)</t>
  </si>
  <si>
    <t>Internity S.A. (WSE:INT)</t>
  </si>
  <si>
    <t>Interwood-Xylemporia A.T.E.N.E. (ATSE:XYLEK)</t>
  </si>
  <si>
    <t>Jacquet Metals SA (ENXTPA:JCQ)</t>
  </si>
  <si>
    <t>James Latham plc (AIM:LTHM)</t>
  </si>
  <si>
    <t>Kakel Max AB (publ) (OM:KAKEL)</t>
  </si>
  <si>
    <t>Klöckner &amp; Co SE (XTRA:KCO)</t>
  </si>
  <si>
    <t>Krakchemia S.A. (WSE:KCH)</t>
  </si>
  <si>
    <t>Lanakam S.A. (ATSE:LANAC)</t>
  </si>
  <si>
    <t>Malmbergs Elektriska AB (publ) (OM:MEAB B)</t>
  </si>
  <si>
    <t>Marshall Monteagle PLC (JSE:MMP)</t>
  </si>
  <si>
    <t>Medion AG (XTRA:MDN)</t>
  </si>
  <si>
    <t>MEGAKRÁN Kereskedelmi és Szolgáltató Nyilvánosan Muködo Részvénytársaság (BUSE:MEGAKRAN)</t>
  </si>
  <si>
    <t>Nordwest Handel AG (DB:NWX)</t>
  </si>
  <si>
    <t>OEM International AB (publ) (OM:OEM B)</t>
  </si>
  <si>
    <t>Pergamon Status Dis Ticaret A.S. (IBSE:PSDTC)</t>
  </si>
  <si>
    <t>Poltronic S.A. (WSE:PTN)</t>
  </si>
  <si>
    <t>Portobello S.p.A. (BIT:POR)</t>
  </si>
  <si>
    <t>Prymus S.A. (WSE:PRS)</t>
  </si>
  <si>
    <t>Relais Group Oyj (HLSE:RELAIS)</t>
  </si>
  <si>
    <t>Rexel S.A. (ENXTPA:RXL)</t>
  </si>
  <si>
    <t>RIAS A/S (CPSE:RIAS B)</t>
  </si>
  <si>
    <t>Robinson Europe S.A. (WSE:RBS)</t>
  </si>
  <si>
    <t>SFD S.A. (WSE:SFD)</t>
  </si>
  <si>
    <t>SIG plc (LSE:SHI)</t>
  </si>
  <si>
    <t>Smiths News plc (LSE:SNWS)</t>
  </si>
  <si>
    <t>Solar A/S (CPSE:SOLAR B)</t>
  </si>
  <si>
    <t>Speedy Hire Plc (LSE:SDY)</t>
  </si>
  <si>
    <t>SPOBAG AG (DB:SBE)</t>
  </si>
  <si>
    <t>Stalprofil S.A. (WSE:STF)</t>
  </si>
  <si>
    <t>SZAR Spólka Akcyjna (WSE:SZR)</t>
  </si>
  <si>
    <t>Teqnion AB (publ) (OM:TEQ)</t>
  </si>
  <si>
    <t>TGS Dis Ticaret Anonim Sirketi (IBSE:TGSAS)</t>
  </si>
  <si>
    <t>Thermador Groupe SA (ENXTPA:THEP)</t>
  </si>
  <si>
    <t>TIM S.A. (WSE:TIM)</t>
  </si>
  <si>
    <t>Travis Perkins plc (LSE:TPK)</t>
  </si>
  <si>
    <t>UPERGY Société Anonyme (ENXTPA:ALUPG)</t>
  </si>
  <si>
    <t>Vogiatzoglou Systems S.A. (ATSE:VOSYS)</t>
  </si>
  <si>
    <t>Vp plc (LSE:VP.)</t>
  </si>
  <si>
    <t>Wulff-Yhtiöt Oyj (HLSE:WUF1V)</t>
  </si>
  <si>
    <t>Yellow Cake plc (AIM:YCA)</t>
  </si>
  <si>
    <t>Zinzino AB (publ) (OM:ZZ B)</t>
  </si>
  <si>
    <t>B&amp;M European Value Retail S.A. (LSE:BME)</t>
  </si>
  <si>
    <t>Carrefour SA (ENXTPA:CA)</t>
  </si>
  <si>
    <t>CarrefourSA Carrefour Sabanci Ticaret Merkezi A.S. (IBSE:CRFSA)</t>
  </si>
  <si>
    <t>Distribuidora Internacional de Alimentación, S.A. (BME:DIA)</t>
  </si>
  <si>
    <t>Europris ASA (OB:EPR)</t>
  </si>
  <si>
    <t>Hagar hf (ICSE:HAGA)</t>
  </si>
  <si>
    <t>LUDWIG BECK am Rathauseck - Textilhaus Feldmeier AG (XTRA:ECK)</t>
  </si>
  <si>
    <t>Marks and Spencer Group plc (LSE:MKS)</t>
  </si>
  <si>
    <t>Metro AG (XTRA:B4B)</t>
  </si>
  <si>
    <t>NEXT plc (LSE:NXT)</t>
  </si>
  <si>
    <t>Tokmanni Group Oyj (HLSE:TOKMAN)</t>
  </si>
  <si>
    <t>Axfood AB (publ) (OM:AXFO)</t>
  </si>
  <si>
    <t>BIM Birlesik Magazalar A.S. (IBSE:BIMAS)</t>
  </si>
  <si>
    <t>Cake Box Holdings Plc (AIM:CBOX)</t>
  </si>
  <si>
    <t>Dino Polska S.A. (WSE:DNP)</t>
  </si>
  <si>
    <t>écomiam SA (ENXTPA:ALECO)</t>
  </si>
  <si>
    <t>Eurocash S.A. (WSE:EUR)</t>
  </si>
  <si>
    <t>J Sainsbury plc (LSE:SBRY)</t>
  </si>
  <si>
    <t>Jerónimo Martins, SGPS, S.A. (ENXTLS:JMT)</t>
  </si>
  <si>
    <t>Kesko Oyj (HLSE:KESKOB)</t>
  </si>
  <si>
    <t>Koninklijke Ahold Delhaize N.V. (ENXTAM:AD)</t>
  </si>
  <si>
    <t>Migros Ticaret A.S. (IBSE:MGROS)</t>
  </si>
  <si>
    <t>MMC Sanayi Ve Ticari Yatirimlar A.S. (IBSE:MMCAS)</t>
  </si>
  <si>
    <t>Naked Wines plc (AIM:WINE)</t>
  </si>
  <si>
    <t>ORGANIC Farma Zdrowia S.A. (WSE:ORG)</t>
  </si>
  <si>
    <t>PG p.l.c. (MTSE:PG)</t>
  </si>
  <si>
    <t>Sok Marketler Ticaret A.S. (IBSE:SOKM)</t>
  </si>
  <si>
    <t>Sonae, SGPS, S.A. (ENXTLS:SON)</t>
  </si>
  <si>
    <t>Tesco PLC (LSE:TSCO)</t>
  </si>
  <si>
    <t>Villars Holding S.A. (SWX:VILN)</t>
  </si>
  <si>
    <t>WASGAU Produktions &amp; Handels AG (DB:MSH)</t>
  </si>
  <si>
    <t>AO World plc (LSE:AO.)</t>
  </si>
  <si>
    <t>Arts Alliance S.A. (WSE:AAS)</t>
  </si>
  <si>
    <t>boohoo group plc (AIM:BOO)</t>
  </si>
  <si>
    <t>Boozt AB (publ) (OM:BOOZT)</t>
  </si>
  <si>
    <t>CDON AB (OM:CDON)</t>
  </si>
  <si>
    <t>Cnova N.V. (ENXTPA:CNV)</t>
  </si>
  <si>
    <t>Delivery Hero SE (XTRA:DHER)</t>
  </si>
  <si>
    <t>Delticom AG (XTRA:DEX)</t>
  </si>
  <si>
    <t>Dustin Group AB (publ) (OM:DUST)</t>
  </si>
  <si>
    <t>eDreams ODIGEO S.A. (BME:EDR)</t>
  </si>
  <si>
    <t>Giglio Group S.p.A. (BIT:GG)</t>
  </si>
  <si>
    <t>Global Fashion Group S.A. (XTRA:GFG)</t>
  </si>
  <si>
    <t>Groupe LDLC société anonyme (ENXTPA:ALLDL)</t>
  </si>
  <si>
    <t>HelloFresh SE (XTRA:HFG)</t>
  </si>
  <si>
    <t>Hostelworld Group plc (LSE:HSW)</t>
  </si>
  <si>
    <t>Just Eat Takeaway.com N.V. (ENXTAM:TKWY)</t>
  </si>
  <si>
    <t>lastminute.com N.V. (SWX:LMN)</t>
  </si>
  <si>
    <t>Logintrade S.A. (WSE:LGT)</t>
  </si>
  <si>
    <t>Mediacle Group AB (publ) (NGM:MEGR)</t>
  </si>
  <si>
    <t>N Brown Group plc (AIM:BWNG)</t>
  </si>
  <si>
    <t>Nelly Group AB (publ) (OM:NELLY)</t>
  </si>
  <si>
    <t>Ocado Group plc (LSE:OCDO)</t>
  </si>
  <si>
    <t>On the Beach Group plc (LSE:OTB)</t>
  </si>
  <si>
    <t>Online Brands Nordic AB (publ) (OM:OBAB)</t>
  </si>
  <si>
    <t>Oponeo.pl S.A. (WSE:OPN)</t>
  </si>
  <si>
    <t>Outdoorzy S.A. (WSE:OUT)</t>
  </si>
  <si>
    <t>Passat Société Anonyme (ENXTPA:PSAT)</t>
  </si>
  <si>
    <t>Present24 S.A. (WSE:P24)</t>
  </si>
  <si>
    <t>Promotica S.p.A. (BIT:PMT)</t>
  </si>
  <si>
    <t>Prosus N.V. (ENXTAM:PRX)</t>
  </si>
  <si>
    <t>SRP Groupe S.A. (ENXTPA:SRP)</t>
  </si>
  <si>
    <t>TAKKT AG (XTRA:TTK)</t>
  </si>
  <si>
    <t>Ten Lifestyle Group Plc (AIM:TENG)</t>
  </si>
  <si>
    <t>Trainline Plc (LSE:TRN)</t>
  </si>
  <si>
    <t>TrenDevice S.p.A. (BIT:TD)</t>
  </si>
  <si>
    <t>Vente-Unique.com SA (ENXTPA:ALVU)</t>
  </si>
  <si>
    <t>Verkkokauppa.com Oyj (HLSE:VERK)</t>
  </si>
  <si>
    <t>Vialife SA (ENXTPA:ALVIA)</t>
  </si>
  <si>
    <t>Zalando SE (XTRA:ZAL)</t>
  </si>
  <si>
    <t>7FIT S.A. (WSE:7FT)</t>
  </si>
  <si>
    <t>Avenir Telecom S.A. (ENXTPA:AVT)</t>
  </si>
  <si>
    <t>BasicNet S.p.A. (BIT:BAN)</t>
  </si>
  <si>
    <t>Card Factory plc (LSE:CARD)</t>
  </si>
  <si>
    <t>Ceconomy AG (XTRA:CEC)</t>
  </si>
  <si>
    <t>Cyfrowe Centrum Serwisowe Spólka Akcyjna (WSE:CCS)</t>
  </si>
  <si>
    <t>Emova Group SA (ENXTPA:ALEMV)</t>
  </si>
  <si>
    <t>Fenix Outdoor International AG (OM:FOI B)</t>
  </si>
  <si>
    <t>Fnac Darty SA (ENXTPA:FNAC)</t>
  </si>
  <si>
    <t>Gear4music (Holdings) plc (AIM:G4M)</t>
  </si>
  <si>
    <t>H &amp; M Hennes &amp; Mauritz AB (publ) (OM:HM B)</t>
  </si>
  <si>
    <t>Industria de Diseño Textil, S.A. (BME:ITX)</t>
  </si>
  <si>
    <t>Intersport Polska S.A. (WSE:IPO)</t>
  </si>
  <si>
    <t>Jumbo S.A. (ATSE:BELA)</t>
  </si>
  <si>
    <t>Komputronik S.A. (WSE:KOM)</t>
  </si>
  <si>
    <t>Lyko Group AB (publ) (OM:LYKO A)</t>
  </si>
  <si>
    <t>Matas A/S (CPSE:MATAS)</t>
  </si>
  <si>
    <t>mobilezone holding ag (SWX:MOZN)</t>
  </si>
  <si>
    <t>Musti Group Oyj (HLSE:MUSTI)</t>
  </si>
  <si>
    <t>Naturhouse Health, S.A. (BME:NTH)</t>
  </si>
  <si>
    <t>Pets at Home Group Plc (LSE:PETS)</t>
  </si>
  <si>
    <t>Philippos Nakas S.A. (ATSE:NAKAS)</t>
  </si>
  <si>
    <t>Pilulka Lékárny a.s. (SEP:PINK)</t>
  </si>
  <si>
    <t>Polaris IT Group S.A. (WSE:PIT)</t>
  </si>
  <si>
    <t>QUIZ plc (AIM:QUIZ)</t>
  </si>
  <si>
    <t>Shoe Zone plc (AIM:SHOE)</t>
  </si>
  <si>
    <t>SMCP S.A. (ENXTPA:SMCP)</t>
  </si>
  <si>
    <t>Teknosa Iç ve Dis Ticaret Anonim Sirketi (IBSE:TKNSA)</t>
  </si>
  <si>
    <t>Vakomtek S.A. (WSE:VKT)</t>
  </si>
  <si>
    <t>Weng Fine Art AG (DB:WFA)</t>
  </si>
  <si>
    <t>WH Smith PLC (LSE:SMWH)</t>
  </si>
  <si>
    <t>Wittchen S.A. (WSE:WTN)</t>
  </si>
  <si>
    <t>XXL ASA (OB:XXL)</t>
  </si>
  <si>
    <t>Brisa Bridgestone Sabanci Lastik Sanayi ve Ticaret A.S. (IBSE:BRISA)</t>
  </si>
  <si>
    <t>Compagnie Générale des Établissements Michelin Société en commandite par actions (ENXTPA:ML)</t>
  </si>
  <si>
    <t>Goodyear Lastikleri T.A.S. (IBSE:GOODY)</t>
  </si>
  <si>
    <t>Kordsa Teknik Tekstil A.S. (IBSE:KORDS)</t>
  </si>
  <si>
    <t>Nokian Renkaat Oyj (HLSE:TYRES)</t>
  </si>
  <si>
    <t>Pirelli &amp; C. S.p.A. (BIT:PIRC)</t>
  </si>
  <si>
    <t>Sanok Rubber Company Spólka Akcyjna (WSE:SNK)</t>
  </si>
  <si>
    <t>CyanConnode Holdings plc (AIM:CYAN)</t>
  </si>
  <si>
    <t>Elmos Semiconductor SE (XTRA:ELG)</t>
  </si>
  <si>
    <t>First Sensor AG (XTRA:SIS)</t>
  </si>
  <si>
    <t>Global PVQ SE (HMSE:QCE)</t>
  </si>
  <si>
    <t>Infineon Technologies AG (XTRA:IFX)</t>
  </si>
  <si>
    <t>IQE plc (AIM:IQE)</t>
  </si>
  <si>
    <t>Kalray S.A. (ENXTPA:ALKAL)</t>
  </si>
  <si>
    <t>Kromek Group plc (AIM:KMK)</t>
  </si>
  <si>
    <t>Melexis NV (ENXTBR:MELE)</t>
  </si>
  <si>
    <t>MEMSCAP, S.A. (ENXTPA:MEMS)</t>
  </si>
  <si>
    <t>ML System S.A. (WSE:MLS)</t>
  </si>
  <si>
    <t>Nanoco Group plc (LSE:NANO)</t>
  </si>
  <si>
    <t>Nordic Semiconductor ASA (OB:NOD)</t>
  </si>
  <si>
    <t>NXP Semiconductors N.V. (NasdaqGS:NXPI)</t>
  </si>
  <si>
    <t>Tronic's Microsystems SA (ENXTPA:ALTRO)</t>
  </si>
  <si>
    <t>u-blox Holding AG (SWX:UBXN)</t>
  </si>
  <si>
    <t>WISeKey International Holding AG (SWX:WIHN)</t>
  </si>
  <si>
    <t>X-FAB Silicon Foundries SE (ENXTPA:XFAB)</t>
  </si>
  <si>
    <t>AIXTRON SE (XTRA:AIXA)</t>
  </si>
  <si>
    <t>ASM International NV (ENXTAM:ASM)</t>
  </si>
  <si>
    <t>ASML Holding N.V. (ENXTAM:ASML)</t>
  </si>
  <si>
    <t>BE Semiconductor Industries N.V. (ENXTAM:BESI)</t>
  </si>
  <si>
    <t>centrotherm international AG (DB:CTNK)</t>
  </si>
  <si>
    <t>CrayoNano AS (OTCNO:CNANO)</t>
  </si>
  <si>
    <t>EEMS Italia SpA (BIT:EEMS)</t>
  </si>
  <si>
    <t>ELES Semiconductor Equipment S.p.A. (BIT:ELES)</t>
  </si>
  <si>
    <t>Manz AG (XTRA:M5Z)</t>
  </si>
  <si>
    <t>Meyer Burger Technology AG (SWX:MBTN)</t>
  </si>
  <si>
    <t>Midsummer AB (publ) (OM:MIDS)</t>
  </si>
  <si>
    <t>Obducat AB (publ) (NGM:OBDU B)</t>
  </si>
  <si>
    <t>PVA TePla AG (XTRA:TPE)</t>
  </si>
  <si>
    <t>REC Silicon ASA (OB:RECSI)</t>
  </si>
  <si>
    <t>Riber S.A. (ENXTPA:ALRIB)</t>
  </si>
  <si>
    <t>Siltronic AG (XTRA:WAF)</t>
  </si>
  <si>
    <t>SMA Solar Technology AG (XTRA:S92)</t>
  </si>
  <si>
    <t>SÜSS MicroTec SE (XTRA:SMHN)</t>
  </si>
  <si>
    <t>A.P. Møller - Mærsk A/S (CPSE:MAERSK B)</t>
  </si>
  <si>
    <t>ATC CARGO S.A. (WSE:ATA)</t>
  </si>
  <si>
    <t>Attica Holdings S.A. (ATSE:ATTICA)</t>
  </si>
  <si>
    <t>Belships ASA (OB:BELCO)</t>
  </si>
  <si>
    <t>BREMER LAGERHAUS-GESELLSCHAFT -Aktiengesellschaft von 1877- (DB:BLH)</t>
  </si>
  <si>
    <t>Clarkson PLC (LSE:CKN)</t>
  </si>
  <si>
    <t>Costamare Inc. (NYSE:CMRE)</t>
  </si>
  <si>
    <t>Dampskibsselskabet Norden A/S (CPSE:DNORD)</t>
  </si>
  <si>
    <t>Danaos Corporation (NYSE:DAC)</t>
  </si>
  <si>
    <t>DFDS A/S (CPSE:DFDS)</t>
  </si>
  <si>
    <t>Diana Shipping Inc. (NYSE:DSX)</t>
  </si>
  <si>
    <t>Eimskipafélag Íslands hf. (ICSE:EIM)</t>
  </si>
  <si>
    <t>Erria A/S (CPSE:ERRIA)</t>
  </si>
  <si>
    <t>EuroDry Ltd. (NasdaqCM:EDRY)</t>
  </si>
  <si>
    <t>Euroseas Ltd. (NasdaqCM:ESEA)</t>
  </si>
  <si>
    <t>Global Ship Lease, Inc. (NYSE:GSL)</t>
  </si>
  <si>
    <t>Globus Maritime Limited (NasdaqCM:GLBS)</t>
  </si>
  <si>
    <t>GSD Denizcilik Gayrimenkul Insaat Sanayi ve Ticaret A.S. (IBSE:GSDDE)</t>
  </si>
  <si>
    <t>GSD Holding A.S. (IBSE:GSDHO)</t>
  </si>
  <si>
    <t>Hamburger Hafen und Logistik Aktiengesellschaft (XTRA:HHFA)</t>
  </si>
  <si>
    <t>Hapag-Lloyd Aktiengesellschaft (XTRA:HLAG)</t>
  </si>
  <si>
    <t>James Fisher and Sons plc (LSE:FSJ)</t>
  </si>
  <si>
    <t>Klaveness Combination Carriers ASA (OB:KCC)</t>
  </si>
  <si>
    <t>Kuehne + Nagel International AG (SWX:KNIN)</t>
  </si>
  <si>
    <t>MPC Container Ships ASA (OB:MPCC)</t>
  </si>
  <si>
    <t>Odfjell SE (OB:ODF)</t>
  </si>
  <si>
    <t>OT Logistics S.A. (WSE:OTS)</t>
  </si>
  <si>
    <t>Performance Shipping Inc. (NasdaqCM:PSHG)</t>
  </si>
  <si>
    <t>Piraeus Port Authority S.A. (ATSE:PPA)</t>
  </si>
  <si>
    <t>Pyxis Tankers Inc. (NasdaqCM:PXS)</t>
  </si>
  <si>
    <t>Safe Bulkers, Inc. (NYSE:SB)</t>
  </si>
  <si>
    <t>Seanergy Maritime Holdings Corp. (NasdaqCM:SHIP)</t>
  </si>
  <si>
    <t>SLOMAN NEPTUN Schiffahrts-Aktiengesellschaft (HMSE:NEP)</t>
  </si>
  <si>
    <t>Star Bulk Carriers Corp. (NasdaqGS:SBLK)</t>
  </si>
  <si>
    <t>Stolt-Nielsen Limited (OB:SNI)</t>
  </si>
  <si>
    <t>Thessaloniki Port Authority Societe Anonyme (ATSE:OLTH)</t>
  </si>
  <si>
    <t>Touax SCA (ENXTPA:TOUP)</t>
  </si>
  <si>
    <t>Trabzon Liman Isletmeciligi Anonim Sirketi (IBSE:TLMAN)</t>
  </si>
  <si>
    <t>Viking Supply Ships AB (publ) (OM:VSSAB B)</t>
  </si>
  <si>
    <t>Wallenius Wilhelmsen ASA (OB:WAWI)</t>
  </si>
  <si>
    <t>Wilh. Wilhelmsen Holding ASA (OB:WWI)</t>
  </si>
  <si>
    <t>CCC S.A. (WSE:CCC)</t>
  </si>
  <si>
    <t>Geox S.p.A. (BIT:GEO)</t>
  </si>
  <si>
    <t>Protektor S.A. (WSE:PRT)</t>
  </si>
  <si>
    <t>PUMA SE (XTRA:PUM)</t>
  </si>
  <si>
    <t>Advertigo S.A. (WSE:AVE)</t>
  </si>
  <si>
    <t>Asmallworld AG (SWX:ASWN)</t>
  </si>
  <si>
    <t>Audioboom Group plc (AIM:BOOM)</t>
  </si>
  <si>
    <t>Auto Trader Group plc (LSE:AUTO)</t>
  </si>
  <si>
    <t>Bambuser AB (publ) (OM:BUSER)</t>
  </si>
  <si>
    <t>Brave Bison Group plc (AIM:BBSN)</t>
  </si>
  <si>
    <t>Catena Media plc (OM:CTM)</t>
  </si>
  <si>
    <t>Comperia.pl S.A. (WSE:CPL)</t>
  </si>
  <si>
    <t>CrowdFundMe S.p.A. (BIT:CFM)</t>
  </si>
  <si>
    <t>Digitalbox plc (AIM:DBOX)</t>
  </si>
  <si>
    <t>DNXCorp SE (ENXTPA:ALDNX)</t>
  </si>
  <si>
    <t>IEX Group N.V. (ENXTAM:IEX)</t>
  </si>
  <si>
    <t>Karnov Group AB (publ) (OM:KAR)</t>
  </si>
  <si>
    <t>M.O.B.A. Network AB (publ) (OM:MOBA)</t>
  </si>
  <si>
    <t>Readly International AB (publ) (OM:READ)</t>
  </si>
  <si>
    <t>Rightmove plc (LSE:RMV)</t>
  </si>
  <si>
    <t>SA Entreparticuliers.com (ENXTPA:ALENT)</t>
  </si>
  <si>
    <t>SEEEN plc (AIM:SEEN)</t>
  </si>
  <si>
    <t>Solocal Group S.A. (ENXTPA:LOCAL)</t>
  </si>
  <si>
    <t>Tourn International AB (publ) (OM:TOURN)</t>
  </si>
  <si>
    <t>UCapital24 S.p.A. (BIT:U24)</t>
  </si>
  <si>
    <t>Wirtualna Polska Holding S.A. (WSE:WPL)</t>
  </si>
  <si>
    <t>XLMedia PLC (AIM:XLM)</t>
  </si>
  <si>
    <t>YOC AG (XTRA:YOC)</t>
  </si>
  <si>
    <t>Binero Group AB (publ) (OM:BINERO)</t>
  </si>
  <si>
    <t>BMIT Technologies p.l.c. (MTSE:BMIT)</t>
  </si>
  <si>
    <t>Conferize A/S (CPSE:CONFRZ)</t>
  </si>
  <si>
    <t>Cyberoo S.p.A. (BIT:CYB)</t>
  </si>
  <si>
    <t>DCI Database for Commerce and Industry AG (DB:DCIK)</t>
  </si>
  <si>
    <t>Dominion Hosting Holding S.p.A. (BIT:DHH)</t>
  </si>
  <si>
    <t>Gigas Hosting, S.A. (BME:GIGA)</t>
  </si>
  <si>
    <t>InfraCom Group AB (publ) (NGM:INFRA)</t>
  </si>
  <si>
    <t>iomart Group plc (AIM:IOM)</t>
  </si>
  <si>
    <t>Nextedia S.A. (ENXTPA:ALNXT)</t>
  </si>
  <si>
    <t>Planet B2B S.A. (WSE:P2B)</t>
  </si>
  <si>
    <t>SysGroup plc (AIM:SYS)</t>
  </si>
  <si>
    <t>Wiit S.p.A. (BIT:WIIT)</t>
  </si>
  <si>
    <t>Witbe S.A. (ENXTPA:ALWIT)</t>
  </si>
  <si>
    <t>accesso Technology Group plc (AIM:ACSO)</t>
  </si>
  <si>
    <t>Admicom Oyj (HLSE:ADMCM)</t>
  </si>
  <si>
    <t>Advanced Bitcoin Technologies AG (DUSE:ABT)</t>
  </si>
  <si>
    <t>Advenica AB (publ) (OM:ADVE)</t>
  </si>
  <si>
    <t>Agile Content, S.A. (BME:AGIL)</t>
  </si>
  <si>
    <t>Agillic A/S (CPSE:AGILC)</t>
  </si>
  <si>
    <t>Ailleron S.A. (WSE:ALL)</t>
  </si>
  <si>
    <t>Alfa Financial Software Holdings PLC (LSE:ALFA)</t>
  </si>
  <si>
    <t>Altitude Group plc (AIM:ALT)</t>
  </si>
  <si>
    <t>Amido AB (publ) (NGM:AMIDO)</t>
  </si>
  <si>
    <t>Aptitude Software Group plc (LSE:APTD)</t>
  </si>
  <si>
    <t>Arcontech Group plc (AIM:ARC)</t>
  </si>
  <si>
    <t>Argo Blockchain plc (LSE:ARB)</t>
  </si>
  <si>
    <t>Asseco Business Solutions S.A. (WSE:ABS)</t>
  </si>
  <si>
    <t>Asseco Poland S.A. (WSE:ACP)</t>
  </si>
  <si>
    <t>Avensia AB (publ) (OM:AVEN)</t>
  </si>
  <si>
    <t>B+S Banksysteme Aktiengesellschaft (XTRA:DTD2)</t>
  </si>
  <si>
    <t>Beta Systems Software AG (DB:BSS)</t>
  </si>
  <si>
    <t>BIMobject AB (OM:BIM)</t>
  </si>
  <si>
    <t>Bittium Oyj (HLSE:BITTI)</t>
  </si>
  <si>
    <t>Blackbird plc (AIM:BIRD)</t>
  </si>
  <si>
    <t>Brand 24 S.A. (WSE:B24)</t>
  </si>
  <si>
    <t>BrandBee Holding AB (publ) (NGM:BRANDB)</t>
  </si>
  <si>
    <t>Briox AB (publ) (NGM:BRIX)</t>
  </si>
  <si>
    <t>cBrain A/S (CPSE:CBRAIN)</t>
  </si>
  <si>
    <t>CENIT Aktiengesellschaft (XTRA:CSH)</t>
  </si>
  <si>
    <t>Claranova SE (ENXTPA:CLA)</t>
  </si>
  <si>
    <t>Clavister Holding AB (publ.) (OM:CLAV)</t>
  </si>
  <si>
    <t>Cliq Digital AG (XTRA:CLIQ)</t>
  </si>
  <si>
    <t>Cloud Technologies S.A. (WSE:CLD)</t>
  </si>
  <si>
    <t>CM.com N.V. (ENXTAM:CMCOM)</t>
  </si>
  <si>
    <t>Coheris SA (ENXTPA:COH)</t>
  </si>
  <si>
    <t>Comintelli AB (publ) (NGM:COMINT)</t>
  </si>
  <si>
    <t>Corero Network Security plc (AIM:CNS)</t>
  </si>
  <si>
    <t>CPU Softwarehouse AG (DB:CPU2)</t>
  </si>
  <si>
    <t>Crayon Group Holding ASA (OB:CRAYN)</t>
  </si>
  <si>
    <t>Crimson Tide plc (AIM:TIDE)</t>
  </si>
  <si>
    <t>Crunchfish AB (publ) (OM:CFISH)</t>
  </si>
  <si>
    <t>Cy4gate S.p.A. (BIT:CY4)</t>
  </si>
  <si>
    <t>cyan AG (XTRA:CYR)</t>
  </si>
  <si>
    <t>Dassault Systèmes SE (ENXTPA:DSY)</t>
  </si>
  <si>
    <t>Datalex plc (ISE:DLE)</t>
  </si>
  <si>
    <t>DataWalk S.A. (WSE:DAT)</t>
  </si>
  <si>
    <t>DecideAct A/S (CPSE:ACT)</t>
  </si>
  <si>
    <t>Digital Value S.p.A. (BIT:DGV)</t>
  </si>
  <si>
    <t>Dillistone Group Plc (AIM:DSG)</t>
  </si>
  <si>
    <t>Divio Technologies AB (publ) (OM:DIVIO B)</t>
  </si>
  <si>
    <t>dotdigital Group Plc (AIM:DOTD)</t>
  </si>
  <si>
    <t>Doxee S.p.A. (BIT:DOX)</t>
  </si>
  <si>
    <t>Eleco Plc (AIM:ELCO)</t>
  </si>
  <si>
    <t>Enersize Oyj (OM:ENERS)</t>
  </si>
  <si>
    <t>eo Networks S.A. (WSE:EON)</t>
  </si>
  <si>
    <t>Esker SA (ENXTPA:ALESK)</t>
  </si>
  <si>
    <t>essensys plc (AIM:ESYS)</t>
  </si>
  <si>
    <t>Exasol AG (XTRA:EXL)</t>
  </si>
  <si>
    <t>Fabasoft AG (XTRA:FAA)</t>
  </si>
  <si>
    <t>Facephi Biometria, S.A. (BME:FACE)</t>
  </si>
  <si>
    <t>FastPassCorp A/S (CPSE:FASTPC)</t>
  </si>
  <si>
    <t>Fintech S.A. (WSE:FTH)</t>
  </si>
  <si>
    <t>Formpipe Software AB (publ) (OM:FPIP)</t>
  </si>
  <si>
    <t>Freja eID Group AB (publ) (OM:FREJA)</t>
  </si>
  <si>
    <t>GB Group plc (AIM:GBG)</t>
  </si>
  <si>
    <t>Greater Than AB (OM:GREAT)</t>
  </si>
  <si>
    <t>Heeros Oyj (HLSE:HEEROS)</t>
  </si>
  <si>
    <t>IAR Systems Group AB (publ) (OM:IAR B)</t>
  </si>
  <si>
    <t>IDOX plc (AIM:IDOX)</t>
  </si>
  <si>
    <t>Ifirma SA (WSE:IFI)</t>
  </si>
  <si>
    <t>Ilyda SA (ATSE:ILYDA)</t>
  </si>
  <si>
    <t>Immersion SA (ENXTPA:ALIMR)</t>
  </si>
  <si>
    <t>INFRA S.A. (WSE:IFA)</t>
  </si>
  <si>
    <t>init innovation in traffic systems SE (XTRA:IXX)</t>
  </si>
  <si>
    <t>Innofactor Oyj (HLSE:IFA1V)</t>
  </si>
  <si>
    <t>Intercede Group plc (AIM:IGP)</t>
  </si>
  <si>
    <t>INTERSHOP Communications Aktiengesellschaft (XTRA:ISHA)</t>
  </si>
  <si>
    <t>IT Link SA (ENXTPA:ALITL)</t>
  </si>
  <si>
    <t>IVU Traffic Technologies AG (XTRA:IVU)</t>
  </si>
  <si>
    <t>K3 Business Technology Group plc (AIM:KBT)</t>
  </si>
  <si>
    <t>Kentima Holding AB (publ) (OM:KENH)</t>
  </si>
  <si>
    <t>Konsolidator A/S (CPSE:KONSOL)</t>
  </si>
  <si>
    <t>Learning Technologies Group plc (AIM:LTG)</t>
  </si>
  <si>
    <t>Lectra SA (ENXTPA:LSS)</t>
  </si>
  <si>
    <t>Lime Technologies AB (publ) (OM:LIME)</t>
  </si>
  <si>
    <t>Linedata Services S.A. (ENXTPA:LIN)</t>
  </si>
  <si>
    <t>Link Bilgisayar Sistemleri Yazilimi ve Donanimi Sanayi ve Ticaret A.S. (IBSE:LINK)</t>
  </si>
  <si>
    <t>LINK Mobility Group Holding ASA (OB:LINK)</t>
  </si>
  <si>
    <t>Logismos Information Systems S.A. (ATSE:LOGISMOS)</t>
  </si>
  <si>
    <t>Logo Yazilim Sanayi ve Ticaret A.S. (IBSE:LOGO)</t>
  </si>
  <si>
    <t>LS telcom AG (XTRA:LSX)</t>
  </si>
  <si>
    <t>LSI Software S.A. (WSE:LSI)</t>
  </si>
  <si>
    <t>Madkom SA (WSE:MAD)</t>
  </si>
  <si>
    <t>Maps S.p.A. (BIT:MAPS)</t>
  </si>
  <si>
    <t>Mensch und Maschine Software SE (XTRA:MUM)</t>
  </si>
  <si>
    <t>Micro Systemation AB (publ) (OM:MSAB B)</t>
  </si>
  <si>
    <t>Mobile Tornado Group plc (AIM:MBT)</t>
  </si>
  <si>
    <t>msg life ag (HMSE:MSGL)</t>
  </si>
  <si>
    <t>Nemetschek SE (XTRA:NEM)</t>
  </si>
  <si>
    <t>Neosperience S.p.A. (BIT:NSP)</t>
  </si>
  <si>
    <t>Netcall plc (AIM:NET)</t>
  </si>
  <si>
    <t>Netcompany Group A/S (CPSE:NETC)</t>
  </si>
  <si>
    <t>Northern Data AG (DB:NB2)</t>
  </si>
  <si>
    <t>OTRS AG (DB:TR9)</t>
  </si>
  <si>
    <t>Oxford Metrics plc (AIM:OMG)</t>
  </si>
  <si>
    <t>Passus S.A. (WSE:PAS)</t>
  </si>
  <si>
    <t>Pebble Beach Systems Group plc (AIM:PEB)</t>
  </si>
  <si>
    <t>Petards Group plc (AIM:PEG)</t>
  </si>
  <si>
    <t>Pexip Holding ASA (OB:PEXIP)</t>
  </si>
  <si>
    <t>Proactis SA (ENXTPA:PROAC)</t>
  </si>
  <si>
    <t>Profile Systems &amp; Software SA (ATSE:PROF)</t>
  </si>
  <si>
    <t>QBNK Holding AB (publ) (NGM:QBNK)</t>
  </si>
  <si>
    <t>QPR Software Oyj (HLSE:QPR1V)</t>
  </si>
  <si>
    <t>Qt Group Oyj (HLSE:QTCOM)</t>
  </si>
  <si>
    <t>QuarticOn Spólka Akcyjna (WSE:QON)</t>
  </si>
  <si>
    <t>QuickBit eu AB (publ) (NGM:QBIT)</t>
  </si>
  <si>
    <t>RM plc (LSE:RM.)</t>
  </si>
  <si>
    <t>Rosslyn Data Technologies plc (AIM:RDT)</t>
  </si>
  <si>
    <t>Safeture AB (publ) (OM:SFTR)</t>
  </si>
  <si>
    <t>SAP SE (XTRA:SAP)</t>
  </si>
  <si>
    <t>Securize IT Solutions AG (MUN:M14K)</t>
  </si>
  <si>
    <t>Serviceware SE (XTRA:SJJ)</t>
  </si>
  <si>
    <t>Shearwater Group plc (AIM:SWG)</t>
  </si>
  <si>
    <t>Sidetrade SA (ENXTPA:ALBFR)</t>
  </si>
  <si>
    <t>Sinch AB (publ) (OM:SINCH)</t>
  </si>
  <si>
    <t>Smartiks Yazilim A.S. (IBSE:SMART)</t>
  </si>
  <si>
    <t>Solteq Oyj (HLSE:SOLTEQ)</t>
  </si>
  <si>
    <t>SpectrumOne AB (publ) (OM:SPEONE)</t>
  </si>
  <si>
    <t>SSH Communications Security Oyj (HLSE:SSH1V)</t>
  </si>
  <si>
    <t>Streamwide S.A. (ENXTPA:ALSTW)</t>
  </si>
  <si>
    <t>Suntech S.A. (WSE:SUN)</t>
  </si>
  <si>
    <t>Supply@ME Capital plc (LSE:SYME)</t>
  </si>
  <si>
    <t>Synerga.Fund S.A. (WSE:SNG)</t>
  </si>
  <si>
    <t>Tecnotree Oyj (HLSE:TEM1V)</t>
  </si>
  <si>
    <t>Temenos AG (SWX:TEMN)</t>
  </si>
  <si>
    <t>The NAGA Group AG (XTRA:N4G)</t>
  </si>
  <si>
    <t>The Sage Group plc (LSE:SGE)</t>
  </si>
  <si>
    <t>Tracsis plc (AIM:TRCS)</t>
  </si>
  <si>
    <t>TXT e-solutions S.p.A. (BIT:TXT)</t>
  </si>
  <si>
    <t>UMT United Mobility Technology AG (XTRA:UMDK)</t>
  </si>
  <si>
    <t>Upsales Technology AB (publ) (OM:UPSALE)</t>
  </si>
  <si>
    <t>Vincit Oyj (HLSE:VINCIT)</t>
  </si>
  <si>
    <t>Vitec Software Group AB (publ) (OM:VIT B)</t>
  </si>
  <si>
    <t>WALLIX GROUP SA (ENXTPA:ALLIX)</t>
  </si>
  <si>
    <t>Wasko S.A. (WSE:WAS)</t>
  </si>
  <si>
    <t>XMReality AB (publ) (OM:XMR)</t>
  </si>
  <si>
    <t>Xplus S.A. (WSE:XPL)</t>
  </si>
  <si>
    <t>Zaplox AB (OM:ZAPLOX)</t>
  </si>
  <si>
    <t>ZOO Digital Group plc (AIM:ZOO)</t>
  </si>
  <si>
    <t>Acerinox, S.A. (BME:ACX)</t>
  </si>
  <si>
    <t>Aperam S.A. (ENXTAM:APAM)</t>
  </si>
  <si>
    <t>Ayes Celik Hasir Ve Cit Sanayi A.S. (IBSE:AYES)</t>
  </si>
  <si>
    <t>Bitros Holding S.A. (ATSE:MPITR)</t>
  </si>
  <si>
    <t>Castings P.L.C. (LSE:CGS)</t>
  </si>
  <si>
    <t>Çelik Halat ve Tel Sanayii A.S. (IBSE:CELHA)</t>
  </si>
  <si>
    <t>Çemas Döküm Sanayi A.S. (IBSE:CEMAS)</t>
  </si>
  <si>
    <t>Çemtas Çelik Makina Sanayi ve Ticaret A.S. (IBSE:CEMTS)</t>
  </si>
  <si>
    <t>Cognor Holding S.A. (WSE:COG)</t>
  </si>
  <si>
    <t>Contango Holdings plc (LSE:CGO)</t>
  </si>
  <si>
    <t>Demisas Döküm Emaye Mamülleri Sanayi Anonim Sirketi (IBSE:DMSAS)</t>
  </si>
  <si>
    <t>Eisen- und Hüttenwerke AG (DB:EIS)</t>
  </si>
  <si>
    <t>Elastron S.A. - Steel Service Centers (ATSE:ELSTR)</t>
  </si>
  <si>
    <t>Erbosan Erciyas Boru Sanayii ve Ticaret A.S. (IBSE:ERBOS)</t>
  </si>
  <si>
    <t>Eregli Demir ve Çelik Fabrikalari T.A.S. (IBSE:EREGL)</t>
  </si>
  <si>
    <t>Ferrexpo plc (LSE:FXPO)</t>
  </si>
  <si>
    <t>Ironveld Plc (AIM:IRON)</t>
  </si>
  <si>
    <t>Iskenderun Demir ve Çelik A.S. (IBSE:ISDMR)</t>
  </si>
  <si>
    <t>Izmir Demir Çelik Sanayi Anonim Sirketi (IBSE:IZMDC)</t>
  </si>
  <si>
    <t>Izostal S.A. (WSE:IZS)</t>
  </si>
  <si>
    <t>Jastrzebska Spólka Weglowa S.A. (WSE:JSW)</t>
  </si>
  <si>
    <t>Kardemir Karabük Demir Çelik Sanayi Ve Ticaret A.S. (IBSE:KRDMD)</t>
  </si>
  <si>
    <t>Kordellos Ch. Bros S.A. (ATSE:KORDE)</t>
  </si>
  <si>
    <t>N. Leventeris S.A. (ATSE:LEBEK)</t>
  </si>
  <si>
    <t>Nordic Iron Ore AB (publ) (OM:NIO)</t>
  </si>
  <si>
    <t>NV Bekaert SA (ENXTBR:BEKB)</t>
  </si>
  <si>
    <t>Odlewnie Polskie S.A. (WSE:ODL)</t>
  </si>
  <si>
    <t>Outokumpu Oyj (HLSE:OUT1V)</t>
  </si>
  <si>
    <t>Pipe Works L. Girakian Profil S.A. (ATSE:PROFK)</t>
  </si>
  <si>
    <t>Ramada Investimentos e Industria, S.A. (ENXTLS:RAM)</t>
  </si>
  <si>
    <t>Salzgitter AG (XTRA:SZG)</t>
  </si>
  <si>
    <t>Scana ASA (OB:SCANA)</t>
  </si>
  <si>
    <t>SSAB AB (publ) (OM:SSAB A)</t>
  </si>
  <si>
    <t>Stalprodukt S.A. (WSE:STP)</t>
  </si>
  <si>
    <t>Strategic Minerals Plc (AIM:SML)</t>
  </si>
  <si>
    <t>Swiss Steel Holding AG (SWX:STLN)</t>
  </si>
  <si>
    <t>thyssenkrupp AG (XTRA:TKA)</t>
  </si>
  <si>
    <t>Tubacex, S.A. (BME:TUB)</t>
  </si>
  <si>
    <t>Tubos Reunidos, S.A. (BME:TRG)</t>
  </si>
  <si>
    <t>Voestalpine AG (WBAG:VOE)</t>
  </si>
  <si>
    <t>Yukselen Celik Anonim Sirketi (IBSE:YKSLN)</t>
  </si>
  <si>
    <t>Airtel Africa Plc (LSE:AAF)</t>
  </si>
  <si>
    <t>freenet AG (XTRA:FNTN)</t>
  </si>
  <si>
    <t>Millicom International Cellular S.A. (NasdaqGS:TIGO)</t>
  </si>
  <si>
    <t>Orange Belgium S.A. (ENXTBR:OBEL)</t>
  </si>
  <si>
    <t>Tele2 AB (publ) (OM:TEL2 B)</t>
  </si>
  <si>
    <t>Turkcell Iletisim Hizmetleri A.S. (IBSE:TCELL)</t>
  </si>
  <si>
    <t>Adeunis Société anonyme (ENXTPA:ALARF)</t>
  </si>
  <si>
    <t>Alcatel Lucent Teletas Telekomünikasyon A.S. (IBSE:ALCTL)</t>
  </si>
  <si>
    <t>Amper, S.A. (BME:AMP)</t>
  </si>
  <si>
    <t>ATEME SA (ENXTPA:ATEME)</t>
  </si>
  <si>
    <t>Binary Helix Spólka Akcyjna (WSE:BHX)</t>
  </si>
  <si>
    <t>CeoTronics AG (DB:CEK)</t>
  </si>
  <si>
    <t>Cogelec SA (ENXTPA:ALLEC)</t>
  </si>
  <si>
    <t>Crescent NV (ENXTBR:OPTI)</t>
  </si>
  <si>
    <t>EKINOPS S.A. (ENXTPA:EKI)</t>
  </si>
  <si>
    <t>EVS Broadcast Equipment SA (ENXTBR:EVS)</t>
  </si>
  <si>
    <t>Filtronic plc (AIM:FTC)</t>
  </si>
  <si>
    <t>Free2move Holding AB (publ) (NGM:F2M)</t>
  </si>
  <si>
    <t>Funkwerk AG (DB:FEW)</t>
  </si>
  <si>
    <t>Gapwaves AB (publ) (OM:GAPW B)</t>
  </si>
  <si>
    <t>Hitech &amp; Development Wireless Sweden Holding AB (publ) (OM:HDW B)</t>
  </si>
  <si>
    <t>HMS Networks AB (publ) (OM:HMS)</t>
  </si>
  <si>
    <t>InCoax Networks AB (publ) (OM:INCOAX)</t>
  </si>
  <si>
    <t>Karel Elektronik Sanayi Ve Ticaret A.S. (IBSE:KAREL)</t>
  </si>
  <si>
    <t>KebNi AB (publ) (OM:KEBNI B)</t>
  </si>
  <si>
    <t>Kerlink SA (ENXTPA:ALKLK)</t>
  </si>
  <si>
    <t>Munic S.A. (ENXTPA:ALMUN)</t>
  </si>
  <si>
    <t>Napatech A/S (OB:NAPA)</t>
  </si>
  <si>
    <t>Neptis Spólka Akcyjna (WSE:YAN)</t>
  </si>
  <si>
    <t>Net Insight AB (publ) (OM:NETI B)</t>
  </si>
  <si>
    <t>Netas Telekomünikasyon A.S. (IBSE:NETAS)</t>
  </si>
  <si>
    <t>Parrot S.A. (ENXTPA:PARRO)</t>
  </si>
  <si>
    <t>Roblon A/S (CPSE:RBLN B)</t>
  </si>
  <si>
    <t>RTX A/S (CPSE:RTX)</t>
  </si>
  <si>
    <t>Spirent Communications plc (LSE:SPT)</t>
  </si>
  <si>
    <t>SRT Marine Systems plc (AIM:SRT)</t>
  </si>
  <si>
    <t>TagMaster AB (publ) (OM:TAGM B)</t>
  </si>
  <si>
    <t>TCECUR Sweden AB (publ) (NGM:TCC A)</t>
  </si>
  <si>
    <t>Telefonaktiebolaget LM Ericsson (publ) (OM:ERIC B)</t>
  </si>
  <si>
    <t>Touchstar plc (AIM:TST)</t>
  </si>
  <si>
    <t>Trakm8 Holdings PLC (AIM:TRAK)</t>
  </si>
  <si>
    <t>TXCOM Société Anonyme (ENXTPA:ALTXC)</t>
  </si>
  <si>
    <t>Waystream Holding AB (publ) (OM:WAYS)</t>
  </si>
  <si>
    <t>Aiton Caldwell SA (WSE:AIT)</t>
  </si>
  <si>
    <t>Bigblu Broadband plc (AIM:BBB)</t>
  </si>
  <si>
    <t>Bredband2 i Skandinavien AB (publ) (OM:BRE2)</t>
  </si>
  <si>
    <t>BT Group plc (LSE:BT.A)</t>
  </si>
  <si>
    <t>Cellnex Telecom, S.A. (BME:CLNX)</t>
  </si>
  <si>
    <t>Delta Technologies Nyrt. (BUSE:DELTA)</t>
  </si>
  <si>
    <t>Deutsche Telekom AG (XTRA:DTE)</t>
  </si>
  <si>
    <t>easyCALL.pl S.A. (WSE:ECL)</t>
  </si>
  <si>
    <t>ecotel communication ag (XTRA:E4C)</t>
  </si>
  <si>
    <t>Elisa Oyj (HLSE:ELISA)</t>
  </si>
  <si>
    <t>Gamma Communications plc (AIM:GAMA)</t>
  </si>
  <si>
    <t>GO p.l.c. (MTSE:GO)</t>
  </si>
  <si>
    <t>Helios Towers plc (LSE:HTWS)</t>
  </si>
  <si>
    <t>Hellenic Telecommunications Organization S.A. (ATSE:HTO)</t>
  </si>
  <si>
    <t>Infrastrutture Wireless Italiane S.p.A. (BIT:INW)</t>
  </si>
  <si>
    <t>Internet Union S.A. (WSE:IUS)</t>
  </si>
  <si>
    <t>Intred S.p.A. (BIT:ITD)</t>
  </si>
  <si>
    <t>Koninklijke KPN N.V. (ENXTAM:KPN)</t>
  </si>
  <si>
    <t>Korbank S.A. (WSE:KOR)</t>
  </si>
  <si>
    <t>LleidaNetworks Serveis Telemàtics, S.A. (BME:LLN)</t>
  </si>
  <si>
    <t>Magyar Telekom Távközlési Nyilvánosan Müködö Részvénytársaság (BUSE:MTELEKOM)</t>
  </si>
  <si>
    <t>NFON AG (XTRA:NFN)</t>
  </si>
  <si>
    <t>NOS, S.G.P.S., S.A. (ENXTLS:NOS)</t>
  </si>
  <si>
    <t>Orange Polska S.A. (WSE:OPL)</t>
  </si>
  <si>
    <t>Orange S.A. (ENXTPA:ORA)</t>
  </si>
  <si>
    <t>Ovzon AB (publ) (OM:OVZON)</t>
  </si>
  <si>
    <t>Pharol, SGPS S.A. (ENXTLS:PHR)</t>
  </si>
  <si>
    <t>Proximus PLC (ENXTBR:PROX)</t>
  </si>
  <si>
    <t>Przedsiebiorstwa Telekomunikacyjnego TELGAM S.A. (WSE:TLG)</t>
  </si>
  <si>
    <t>q.beyond AG (XTRA:QBY)</t>
  </si>
  <si>
    <t>Safe Lane Gaming AB (publ) (NGM:SLG B)</t>
  </si>
  <si>
    <t>Síminn hf. (ICSE:SIMINN)</t>
  </si>
  <si>
    <t>Sonetel AB (publ) (OM:SONE)</t>
  </si>
  <si>
    <t>Swisscom AG (SWX:SCMN)</t>
  </si>
  <si>
    <t>Sýn hf. (ICSE:SYN)</t>
  </si>
  <si>
    <t>Telecom Italia S.p.A. (BIT:TIT)</t>
  </si>
  <si>
    <t>Telefónica, S.A. (BME:TEF)</t>
  </si>
  <si>
    <t>Telekom Austria AG (WBAG:TKA)</t>
  </si>
  <si>
    <t>Telenor ASA (OB:TEL)</t>
  </si>
  <si>
    <t>Telestrada SA (WSE:TLS)</t>
  </si>
  <si>
    <t>Telia Company AB (publ) (OM:TELIA)</t>
  </si>
  <si>
    <t>Transtema Group AB (OM:TRANS)</t>
  </si>
  <si>
    <t>Türk Telekomünikasyon Anonim Sirketi (IBSE:TTKOM)</t>
  </si>
  <si>
    <t>Unidata S.p.A. (BIT:UD)</t>
  </si>
  <si>
    <t>United Internet AG (XTRA:UTDI)</t>
  </si>
  <si>
    <t>Verbicom S.A. (WSE:VRB)</t>
  </si>
  <si>
    <t>Zegona Communications plc (LSE:ZEG)</t>
  </si>
  <si>
    <t>British American Tobacco p.l.c. (LSE:BATS)</t>
  </si>
  <si>
    <t>Imperial Brands PLC (LSE:IMB)</t>
  </si>
  <si>
    <t>Karelia Tobacco Company Inc. (ATSE:KARE)</t>
  </si>
  <si>
    <t>Philip Morris CR a.s. (SEP:TABAK)</t>
  </si>
  <si>
    <t>Scandinavian Tobacco Group A/S (CPSE:STG)</t>
  </si>
  <si>
    <t>Autostrade Meridionali S.p.A. (BIT:AUTME)</t>
  </si>
  <si>
    <t>CTT - Correios De Portugal, S.A. (ENXTLS:CTT)</t>
  </si>
  <si>
    <t>Foodlink A.E. (ATSE:FOODL)</t>
  </si>
  <si>
    <t>Getlink SE (ENXTPA:GET)</t>
  </si>
  <si>
    <t>ID Logistics Group SA (ENXTPA:IDL)</t>
  </si>
  <si>
    <t>Logwin AG (XTRA:TGHN)</t>
  </si>
  <si>
    <t>MaltaPost p.l.c. (MTSE:MTP)</t>
  </si>
  <si>
    <t>NTG Nordic Transport Group A/S (CPSE:NTG)</t>
  </si>
  <si>
    <t>Nurminen Logistics Oyj (HLSE:NLG1V)</t>
  </si>
  <si>
    <t>Österreichische Post AG (WBAG:POST)</t>
  </si>
  <si>
    <t>PostNL N.V. (ENXTAM:PNL)</t>
  </si>
  <si>
    <t>Railcare Group AB (publ) (OM:RAIL)</t>
  </si>
  <si>
    <t>Reysas Tasimacilik ve Lojistik Ticaret A.S. (IBSE:RYSAS)</t>
  </si>
  <si>
    <t>Stalexport Autostrady S.A. (WSE:STX)</t>
  </si>
  <si>
    <t>Treasure ASA (OB:TRE)</t>
  </si>
  <si>
    <t>BVZ Holding AG (SWX:BVZN)</t>
  </si>
  <si>
    <t>FNM S.p.A. (BIT:FNM)</t>
  </si>
  <si>
    <t>Jungfraubahn Holding AG (SWX:JFN)</t>
  </si>
  <si>
    <t>Pkp Cargo S.A. (WSE:PKP)</t>
  </si>
  <si>
    <t>4Mobility Spólka Akcyjna (WSE:4MB)</t>
  </si>
  <si>
    <t>Alquiber Quality, S.A. (BME:ALQ)</t>
  </si>
  <si>
    <t>Autohellas S.A. (ATSE:OTOEL)</t>
  </si>
  <si>
    <t>Beyaz Filo Oto Kiralama A.S. (IBSE:BEYAZ)</t>
  </si>
  <si>
    <t>FirstGroup plc (LSE:FGP)</t>
  </si>
  <si>
    <t>Freetrailer Group A/S (NGM:FREETR)</t>
  </si>
  <si>
    <t>Kupiec S.A. (WSE:KPC)</t>
  </si>
  <si>
    <t>Metro Ticari ve Mali Yatirimlar Holding A.S. (IBSE:METRO)</t>
  </si>
  <si>
    <t>Nextbike Polska S.A. (WSE:NXB)</t>
  </si>
  <si>
    <t>Sixt SE (XTRA:SIX2)</t>
  </si>
  <si>
    <t>STEF SA (ENXTPA:STF)</t>
  </si>
  <si>
    <t>Trans Polonia S.A. (WSE:TRN)</t>
  </si>
  <si>
    <t>ÜSTRA Hannoversche Verkehrsbetriebe Aktiengesellschaft (DB:HVB)</t>
  </si>
  <si>
    <t>A2A S.p.A. (BIT:A2A)</t>
  </si>
  <si>
    <t>ACEA S.p.A. (BIT:ACE)</t>
  </si>
  <si>
    <t>Burgenland Holding Aktiengesellschaft (WBAG:BHD)</t>
  </si>
  <si>
    <t>Cemat A/S (CPSE:CEMAT)</t>
  </si>
  <si>
    <t>Centrica plc (LSE:CNA)</t>
  </si>
  <si>
    <t>E.ON SE (XTRA:EOAN)</t>
  </si>
  <si>
    <t>Gelsenwasser AG (DB:WWG)</t>
  </si>
  <si>
    <t>Hera S.p.A. (BIT:HER)</t>
  </si>
  <si>
    <t>Iren SpA (BIT:IRE)</t>
  </si>
  <si>
    <t>Mainova AG (DB:MNV6)</t>
  </si>
  <si>
    <t>MVV Energie AG (XTRA:MVV1)</t>
  </si>
  <si>
    <t>National Grid plc (LSE:NG.)</t>
  </si>
  <si>
    <t>REN - Redes Energéticas Nacionais, SGPS, S.A. (ENXTLS:RENE)</t>
  </si>
  <si>
    <t>RWE Aktiengesellschaft (XTRA:RWE)</t>
  </si>
  <si>
    <t>Zespól Elektrocieplowni Wroclawskich KOGENERACJA S.A. (WSE:KGN)</t>
  </si>
  <si>
    <t>Aqua Spólka Akcyjna (WSE:AQU)</t>
  </si>
  <si>
    <t>Athens Water Supply and Sewerage Company S.A. (ATSE:EYDAP)</t>
  </si>
  <si>
    <t>Axolot Solutions Holding AB (publ) (OM:AXOLOT)</t>
  </si>
  <si>
    <t>Compagnie des Eaux de Royan (ENXTPA:MLEDR)</t>
  </si>
  <si>
    <t>Fernheizwerk Neukölln Aktiengesellschaft (DB:FHW)</t>
  </si>
  <si>
    <t>Pennon Group Plc (LSE:PNN)</t>
  </si>
  <si>
    <t>Thessaloniki Water Supply &amp; Sewerage Co S.A. (ATSE:EYAPS)</t>
  </si>
  <si>
    <t>United Utilities Group PLC (LSE:UU.)</t>
  </si>
  <si>
    <t>The tool presents two, simplified methods for quoting and valuing the business activities. The results based on two methods can differ by a significant degree, hence they shall be viewed solely as a reference point, providing you with an estimated value of your business.</t>
  </si>
  <si>
    <t>The tool has a solely diagnostic purpose that allows one to assess the business value (businesses, if more activities/entities are in existence). The tool is used to estimate the real value of business and can be used for raising the levels of awareness, or as a point of reference used to prepare the given enterprise for being sold or transferred in a different manner (through succession for instance).</t>
  </si>
  <si>
    <t>EBITDA value is dedicated for entities that carry out mature business, and generate positive financial results. The methodology is based on commonly approved and reputable data, that is globally applicable. The data is gathered by Professor Damodaran (http://people.stern.nyu.edu/adamodar/New_Home_Page/home.htm) and refers to the value that enterprises have based on the EBITDA results (Earnings before Interest Taxes, Depreciation and Amortization).</t>
  </si>
  <si>
    <t>The method assumes that the value of the given enterprise is based on the investors-estimated permanent capability that businesses working in the given sector exhibit, to generate EBITDA in the future.</t>
  </si>
  <si>
    <t xml:space="preserve">Adjusted Net Assets quote is dedicated to entities that have a significant inventory of operational and/or investment capital at their disposal, regardless of whether the business activities are profitable or not. </t>
  </si>
  <si>
    <t>To attain the Adjusted Net Assets value one needs to fill in proper financial data and estimates in the table, concerning the necessary adjustment. These can be found in the Adjusted Net Assets sheet.</t>
  </si>
  <si>
    <t xml:space="preserve"> - With a significant quantity of assets available, conducting profitable business activities (EBITDA/Adjusted Net Assets values),</t>
  </si>
  <si>
    <t xml:space="preserve"> - Owning a major quantity of assets, but without profit (Adjusted Net Assets value),</t>
  </si>
  <si>
    <t xml:space="preserve"> - Businesses that have only started to conduct business activities (EBITDA value, assuming that the expected data for the first year of mature operations is provided)</t>
  </si>
  <si>
    <t>We encourage you, before taking any steps, to use expert advice provided by financial consultants. The business value shall be assessed based on the Discounted Cash Flow Method. This method is commonly perceived as the one that comprehensively defines the actual potential the given enterprise has to generate available cashflow in the foreseeable future, based on individual assumptions pertaining to the foreseeable development path for the given business.</t>
  </si>
  <si>
    <t>Choose Industry Group Below</t>
  </si>
  <si>
    <t>MANUAL:</t>
  </si>
  <si>
    <t>Data (EUR thousands)</t>
  </si>
  <si>
    <t>weights</t>
  </si>
  <si>
    <t>Costs, including:</t>
  </si>
  <si>
    <t>amortization</t>
  </si>
  <si>
    <t>procurement of raw materials and materials</t>
  </si>
  <si>
    <t>procurement of materials</t>
  </si>
  <si>
    <t>services</t>
  </si>
  <si>
    <t>remaining items</t>
  </si>
  <si>
    <t>sales income</t>
  </si>
  <si>
    <t>weighted average</t>
  </si>
  <si>
    <t>adjustments</t>
  </si>
  <si>
    <t>adjusted values</t>
  </si>
  <si>
    <t>EBITDA multiplier for the selected industry</t>
  </si>
  <si>
    <t>EBITDA Value</t>
  </si>
  <si>
    <t>No activities this year</t>
  </si>
  <si>
    <t>Atypical activities/activities not covering the full year</t>
  </si>
  <si>
    <t>Typical year of activities</t>
  </si>
  <si>
    <t>Accounting values</t>
  </si>
  <si>
    <t>Positive adjustments</t>
  </si>
  <si>
    <t>Negative adjustments</t>
  </si>
  <si>
    <t>Adjusted values</t>
  </si>
  <si>
    <t>Main value adjustments</t>
  </si>
  <si>
    <t>Operational assets</t>
  </si>
  <si>
    <t>Non-tangible and legal assets</t>
  </si>
  <si>
    <t>Operational real property (parcels, buildings)</t>
  </si>
  <si>
    <t>Machinery and hardware</t>
  </si>
  <si>
    <t>Reserves (materials, goods, products)</t>
  </si>
  <si>
    <t>Amounts due - customers and remaining ones</t>
  </si>
  <si>
    <t>Costs for the upcoming terms / Investment launched</t>
  </si>
  <si>
    <t>Money, timed accounts</t>
  </si>
  <si>
    <t>Non-operational assets</t>
  </si>
  <si>
    <t>Investment real property (buildings, parcels)</t>
  </si>
  <si>
    <t>Remaining investments (stock, loans)</t>
  </si>
  <si>
    <t>Assets total</t>
  </si>
  <si>
    <t>Reserves to cover future liabilities</t>
  </si>
  <si>
    <t>Long-term liabilities (financial ones included)</t>
  </si>
  <si>
    <t>Short-term liabilities (financial ones included)</t>
  </si>
  <si>
    <t>Income for future terms (subsidies included)</t>
  </si>
  <si>
    <t>Liabilities total</t>
  </si>
  <si>
    <t>(+/-) net book value adjustment to market value and (-) market value of items not indicatesd in the books (trademark and so on)</t>
  </si>
  <si>
    <t>(+/-) net book value adjustment to match the market value, and  (-) adjustment of the book value for the unusable property</t>
  </si>
  <si>
    <t>(-) adjustment of the books value for the reserves (hard to sell, expired, and so on)</t>
  </si>
  <si>
    <t>(-) dues book value adjustment (expired, unrecovereable, court based itp.)</t>
  </si>
  <si>
    <t>(-) adjustment of the book value for the cost associated with the future terms, if income coverage is dubious / value of abandoned investments</t>
  </si>
  <si>
    <t>(+/-) adjustment of the book value to match the market value</t>
  </si>
  <si>
    <t>(+) adjustment of the book value with a value of reserves needed to be established (repairs, environmental impact, severance pay, other liabilities, and so on.)</t>
  </si>
  <si>
    <t>(+) adjustment of book value by a value of the interest due, tied to relevant expired liabilities</t>
  </si>
  <si>
    <t>Net Adjusted Assets Value</t>
  </si>
  <si>
    <t>Country selection allows us to assess, whether the industry group is selected properly. This is done by comparing your business with the ones taken into the account in the process of defining the indicator. The authors of the tool have adjusted the value indicators, reducing them by 20%, considering the lower transferability (ability to be sold),  the businesses that the source analysis is based on. To create an EBITDA quote, one should primarily focus on selecting a proper industry sector.</t>
  </si>
  <si>
    <t>The method is based on accounting data that allows for, through proper adjustment, to define the estimated market value of the items of capital and liabilities. The potential business value is defined based on the difference between those two.</t>
  </si>
  <si>
    <t>The mentioned difreence, usually, defines the minimum value of the enterprise through reference to the value of the assets  itself. Most frequently the above defines the minimum limit through using the assets proper value (without taking into the account the ability of those assets to generate money through business activities).</t>
  </si>
  <si>
    <t>Both methods proposedf here are complementary. They are suitable, above all, for the following types of businesses:</t>
  </si>
  <si>
    <t>The authors of the tool would like to note that the values obtained through using this tool are for information purposes only. These cannot be used instead of a professional, individualised valuing of the given business, carried out by a professional advisor.</t>
  </si>
  <si>
    <t>Thus, the results presented ashould only be used as a reference point. They should not be a basis for taking any action.</t>
  </si>
  <si>
    <t>Sales revenue (sales of goods, products, rendered services)</t>
  </si>
  <si>
    <t>(-) adjustment of the book value tied to revenue for the future terms, if the implementation is under threat, won't be continued (e.g. subsidies, long-term services)</t>
  </si>
  <si>
    <t xml:space="preserve">Credits: This tool was designed by financial experts, who happen to be EWE Poland Mentors and FFR Mentors: </t>
  </si>
  <si>
    <t xml:space="preserve"> - Profitable, but with a minor quantity of assets at hand (EBITDA)</t>
  </si>
  <si>
    <t>ADLPartner SA (ENXTPA:DKUPL)</t>
  </si>
  <si>
    <t>Adtraction Group AB (OM:ADTR)</t>
  </si>
  <si>
    <t>Eniro Group AB (publ) (OM:ENRO)</t>
  </si>
  <si>
    <t>Gambling.com Group Limited (NasdaqGM:GAMB)</t>
  </si>
  <si>
    <t>ISPD Network, S.A. (ENXTPA:ALISP)</t>
  </si>
  <si>
    <t>Klarsen (ENXTPA:ALKLA)</t>
  </si>
  <si>
    <t>Llorente &amp; Cuenca, S.A. (BME:LLYC)</t>
  </si>
  <si>
    <t>New Tech Venture S.A. (WSE:NTV)</t>
  </si>
  <si>
    <t>Silver Bullet Data Services Group PLC (AIM:SBDS)</t>
  </si>
  <si>
    <t>The Pebble Group plc (AIM:PEBB)</t>
  </si>
  <si>
    <t>Creotech Instruments S.A. (WSE:CRI)</t>
  </si>
  <si>
    <t>CTT Systems AB (publ) (OM:CTT)</t>
  </si>
  <si>
    <t>MilDef Group AB (publ) (OM:MILDEF)</t>
  </si>
  <si>
    <t>Montana Aerospace AG (SWX:AERO)</t>
  </si>
  <si>
    <t>Norsk Titanium AS (OB:NTI)</t>
  </si>
  <si>
    <t>Primoco UAV SE (SEP:PRIUA)</t>
  </si>
  <si>
    <t>Vertical Aerospace Ltd. (NYSE:EVTL)</t>
  </si>
  <si>
    <t>Fly Play hf. (ICSE:PLAY)</t>
  </si>
  <si>
    <t>Norse Atlantic ASA (OB:NORSE)</t>
  </si>
  <si>
    <t>Ryanair Holdings plc (ISE:RYA)</t>
  </si>
  <si>
    <t>Derluks Yatirim Holding Anonim Sirketi (IBSE:DERHL)</t>
  </si>
  <si>
    <t>Ermenegildo Zegna N.V. (NYSE:ZGN)</t>
  </si>
  <si>
    <t>Marimekko Oyj (HLSE:MEKKO)</t>
  </si>
  <si>
    <t>Spinnova Oyj (HLSE:SPINN)</t>
  </si>
  <si>
    <t>Uswe Sports AB (publ) (OM:USWE)</t>
  </si>
  <si>
    <t>Ellwee AB (publ) (OM:ELLWEE)</t>
  </si>
  <si>
    <t>Estrima S.p.A. (BIT:BIRO)</t>
  </si>
  <si>
    <t>Volvo Car AB (publ.) (OM:VOLCAR B)</t>
  </si>
  <si>
    <t>CIR S.p.A. - Compagnie Industriali Riunite (BIT:CIR)</t>
  </si>
  <si>
    <t>Cofle S.p.A. (BIT:CFL)</t>
  </si>
  <si>
    <t>CT Automotive Group plc (AIM:CTA)</t>
  </si>
  <si>
    <t>Garrett Motion Inc. (NasdaqGS:GTX)</t>
  </si>
  <si>
    <t>Valeo SE (ENXTPA:FR)</t>
  </si>
  <si>
    <t>Bank (Money Center)</t>
  </si>
  <si>
    <t>illimity Bank S.p.A. (BIT:ILTY)</t>
  </si>
  <si>
    <t>Banks (Regional)</t>
  </si>
  <si>
    <t>Anora Group Oyj (HLSE:ANORA)</t>
  </si>
  <si>
    <t>Park &amp; Bellheimer AG (DB:PKB)</t>
  </si>
  <si>
    <t>The Artisanal Spirits Company plc (AIM:ART)</t>
  </si>
  <si>
    <t>Viva Wine Group AB (OM:VIVA)</t>
  </si>
  <si>
    <t>Coca-Cola Europacific Partners PLC (ENXTAM:CCEP)</t>
  </si>
  <si>
    <t>Vivendi SE (ENXTPA:VIV)</t>
  </si>
  <si>
    <t>Absolent Air Care Group AB (publ) (OM:ABSO)</t>
  </si>
  <si>
    <t>Dektra SA (WSE:DKR)</t>
  </si>
  <si>
    <t>Eneraqua Technologies plc (AIM:ETP)</t>
  </si>
  <si>
    <t>Genuit Group plc (LSE:GEN)</t>
  </si>
  <si>
    <t>Inwido AB (publ) (OM:INWI)</t>
  </si>
  <si>
    <t>Mercor S.A. (WSE:MCR)</t>
  </si>
  <si>
    <t>Nordic Waterproofing Holding AB (publ) (OM:NWG)</t>
  </si>
  <si>
    <t>Nusco S.p.A. (BIT:NUS)</t>
  </si>
  <si>
    <t>QUA Granite Hayal Yapi ve Ürünleri Sanayi Ticaret A.S. (IBSE:QUAGR)</t>
  </si>
  <si>
    <t>Westag AG (DB:WUG)</t>
  </si>
  <si>
    <t>action press AG (DUSE:AQP1)</t>
  </si>
  <si>
    <t>Afry AB (OM:AFRY)</t>
  </si>
  <si>
    <t>Alan Allman Associates (ENXTPA:AAA)</t>
  </si>
  <si>
    <t>Almunda Professionals N.V. (ENXTAM:AMUND)</t>
  </si>
  <si>
    <t>Catenon, S.A. (BME:COM)</t>
  </si>
  <si>
    <t>Clarivate Plc (NYSE:CLVT)</t>
  </si>
  <si>
    <t>DSW Capital plc (AIM:DSW)</t>
  </si>
  <si>
    <t>eEnergy Group Plc (AIM:EAAS)</t>
  </si>
  <si>
    <t>Elvictor Group, Inc. (OTCPK:ELVG)</t>
  </si>
  <si>
    <t>Fintel Plc (AIM:FNTL)</t>
  </si>
  <si>
    <t>GECI International S.A. (ENXTPA:ALGEC)</t>
  </si>
  <si>
    <t>Gi Group Poland S.A. (WSE:GIG)</t>
  </si>
  <si>
    <t>Godsinlösen Nordic AB (publ) (OM:GIAB)</t>
  </si>
  <si>
    <t>Grupa Pracuj S.A. (WSE:GPP)</t>
  </si>
  <si>
    <t>Inspired Plc (AIM:INSE)</t>
  </si>
  <si>
    <t>Integrated System Credit Consulting Fintech S.p.A. (BIT:ISC)</t>
  </si>
  <si>
    <t>International Care Company S.p.A. (BIT:ICC)</t>
  </si>
  <si>
    <t>Lindbergh S.p.A. (BIT:LDB)</t>
  </si>
  <si>
    <t>Ogunsen AB (publ) (OM:OGUN B)</t>
  </si>
  <si>
    <t>Pensum Group Nyilvánosan Mukodo Részvénytársaság (BUSE:PENSUM)</t>
  </si>
  <si>
    <t>Solwers Oyj (HLSE:SOLWERS)</t>
  </si>
  <si>
    <t>Sundragon S.A. (WSE:SDG)</t>
  </si>
  <si>
    <t>Trainimal AB (publ) (NGM:TRML)</t>
  </si>
  <si>
    <t>Advanced Graphene Products S.A. (WSE:GPH)</t>
  </si>
  <si>
    <t>AFYREN SAS (ENXTPA:ALAFY)</t>
  </si>
  <si>
    <t>Arla Plast AB (OM:ARPL)</t>
  </si>
  <si>
    <t>Bergen Carbon Solutions AS (OB:BCS)</t>
  </si>
  <si>
    <t>Isik Plastik Sanayi ve Dis Ticaret Pazarlama Anonim Sirketi (IBSE:ISKPL)</t>
  </si>
  <si>
    <t>Kalekim Kimyevi Maddeler Sanayi Ve Ticaret Anonim Sirketi (IBSE:KLKIM)</t>
  </si>
  <si>
    <t>M Vest Water AS (OB:MVW)</t>
  </si>
  <si>
    <t>Mercan Kimya Sanayi Ve Ticaret Anonim Sirketi (IBSE:MERCN)</t>
  </si>
  <si>
    <t>Rainbow Polikarbonat Sanayi Ticaret Anonim Sirketi (IBSE:RNPOL)</t>
  </si>
  <si>
    <t>SIMONA Aktiengesellschaft (DB:SIM0)</t>
  </si>
  <si>
    <t>Baikowski SA (ENXTPA:ALBKK)</t>
  </si>
  <si>
    <t>Bio-Gate AG (DB:BIG1)</t>
  </si>
  <si>
    <t>Biotalys NV (ENXTBR:BTLS)</t>
  </si>
  <si>
    <t>BRAIN Biotech AG (XTRA:BNN)</t>
  </si>
  <si>
    <t>Desert Control AS (OB:DSRT)</t>
  </si>
  <si>
    <t>Groupe Berkem Société anonyme (ENXTPA:ALKEM)</t>
  </si>
  <si>
    <t>Hub.Tech SA (WSE:HUB)</t>
  </si>
  <si>
    <t>Humble Group AB (publ) (OM:HUMBLE)</t>
  </si>
  <si>
    <t>XP Chemistries AB (publ) (OM:XPC)</t>
  </si>
  <si>
    <t>Bisichi PLC (LSE:BISI)</t>
  </si>
  <si>
    <t>Corre Energy B.V. (ISE:CORRE)</t>
  </si>
  <si>
    <t>Horisont Energi AS (OB:HRGI)</t>
  </si>
  <si>
    <t>Aeternal Mentis, S.A. (BME:AMEN)</t>
  </si>
  <si>
    <t>Digital Workforce Services Oyj (HLSE:DWF)</t>
  </si>
  <si>
    <t>E-Data Teknoloji Pazarlama Anonim Sirketi (IBSE:EDATA)</t>
  </si>
  <si>
    <t>Exclusive Networks SA (ENXTPA:EXN)</t>
  </si>
  <si>
    <t>Game Chest Group AB (publ) (NGM:GAMEC)</t>
  </si>
  <si>
    <t>Innelec Multimédia SA (ENXTPA:ALINN)</t>
  </si>
  <si>
    <t>Keyrus S.A. (ENXTPA:ALKEY)</t>
  </si>
  <si>
    <t>Made Tech Group Plc (AIM:MTEC)</t>
  </si>
  <si>
    <t>Midwich Group plc (AIM:MIDW)</t>
  </si>
  <si>
    <t>Mobiltel Iletisim Hizmetleri Sanayi ve Ticaret A.S. (IBSE:MOBTL)</t>
  </si>
  <si>
    <t>Netum Group Oyj (HLSE:NETUM)</t>
  </si>
  <si>
    <t>Penta Teknoloji Urunleri Dagitim Ticaret A.S. (IBSE:PENTA)</t>
  </si>
  <si>
    <t>Real Consulting S.A. (ATSE:REALCONS)</t>
  </si>
  <si>
    <t>Satis Group S.A. (WSE:STS)</t>
  </si>
  <si>
    <t>Singular People, S.A. (BME:SNG)</t>
  </si>
  <si>
    <t>Softronic AB (publ) (OM:SOF B)</t>
  </si>
  <si>
    <t>Solidx AB (publ) (NGM:SOLIDX)</t>
  </si>
  <si>
    <t>Spindox S.p.A. (BIT:SPN)</t>
  </si>
  <si>
    <t>TenderHut S.A. (WSE:THG)</t>
  </si>
  <si>
    <t>TH1NG AB (publ) (OM:TH1NG)</t>
  </si>
  <si>
    <t>VBT Yazilim Anonim Sirketi (IBSE:VBTYZ)</t>
  </si>
  <si>
    <t>Wirtek A/S (CPSE:WIRTEK)</t>
  </si>
  <si>
    <t>Yoshi Innovation S.A. (WSE:YOS)</t>
  </si>
  <si>
    <t>Youngtimers AG (SWX:YTME)</t>
  </si>
  <si>
    <t>Ensurge Micropower ASA (OB:ENSU)</t>
  </si>
  <si>
    <t>Fractal Gaming Group AB (publ) (OM:FRACTL)</t>
  </si>
  <si>
    <t>Zortrax S.A. (WSE:ZRX)</t>
  </si>
  <si>
    <t>Bastas Baskent Cimento Sanayi ve Ticaret A.S. (IBSE:BASCM)</t>
  </si>
  <si>
    <t>Betolar Oyj (HLSE:BETOLAR)</t>
  </si>
  <si>
    <t>Bogazici Beton Sanayi Ve Ticaret Anonim Sirketi (IBSE:BOBET)</t>
  </si>
  <si>
    <t>Daimler Truck Holding AG (XTRA:DTG)</t>
  </si>
  <si>
    <t>Ebusco Holding N.V. (ENXTAM:EBUS)</t>
  </si>
  <si>
    <t>Forsee Power Société anonyme (ENXTPA:FORSE)</t>
  </si>
  <si>
    <t>HAV Group ASA (OB:HAV)</t>
  </si>
  <si>
    <t>Hexagon Purus ASA (OB:HPUR)</t>
  </si>
  <si>
    <t>OMER S.p.A. (BIT:OMER)</t>
  </si>
  <si>
    <t>OYAK Çimento Fabrikalari A.S. (IBSE:OYAKC)</t>
  </si>
  <si>
    <t>OZE Capital S.A. (WSE:OZE)</t>
  </si>
  <si>
    <t>Idun Industrier AB (publ) (OM:IDUN B)</t>
  </si>
  <si>
    <t>Peugeot Invest Société anonyme (ENXTPA:PEUG)</t>
  </si>
  <si>
    <t>Storskogen Group AB (publ) (OM:STOR B)</t>
  </si>
  <si>
    <t>2invest AG (XTRA:2INV)</t>
  </si>
  <si>
    <t>4basebio PLC (AIM:4BB)</t>
  </si>
  <si>
    <t>Abera Bioscience AB (NGM:ABERA)</t>
  </si>
  <si>
    <t>Arctic Bioscience AS (OB:ABS)</t>
  </si>
  <si>
    <t>Arecor Therapeutics plc (AIM:AREC)</t>
  </si>
  <si>
    <t>Bioceltix S.A. (WSE:BCX)</t>
  </si>
  <si>
    <t>Biosergen AB (OM:BIOSGN)</t>
  </si>
  <si>
    <t>Cizzle Biotechnology Holdings Plc (LSE:CIZ)</t>
  </si>
  <si>
    <t>Devyser Diagnostics AB (publ) (OM:DVYSR)</t>
  </si>
  <si>
    <t>Diagonal Bio AB (publ) (OM:DIABIO)</t>
  </si>
  <si>
    <t>Elicera Therapeutics AB (publ) (OM:ELIC)</t>
  </si>
  <si>
    <t>FluoGuide A/S (OM:FLUO)</t>
  </si>
  <si>
    <t>Genetic Analysis AS (NGM:GEAN)</t>
  </si>
  <si>
    <t>Genomtec S.A. (WSE:GMT)</t>
  </si>
  <si>
    <t>genOway Société anonyme (ENXTPA:ALGEN)</t>
  </si>
  <si>
    <t>Ikonisys S.A. (ENXTPA:ALIKO)</t>
  </si>
  <si>
    <t>Initiator Pharma A/S (OM:INIT)</t>
  </si>
  <si>
    <t>IO Biotech, Inc. (NasdaqGS:IOBT)</t>
  </si>
  <si>
    <t>Lytix Biopharma AS (OB:LYTIX)</t>
  </si>
  <si>
    <t>MaaT Pharma SA (ENXTPA:MAAT)</t>
  </si>
  <si>
    <t>Modus Therapeutics Holding AB (publ) (OM:MODTX)</t>
  </si>
  <si>
    <t>NFL Biosciences SA (ENXTPA:ALNFL)</t>
  </si>
  <si>
    <t>Nykode Therapeutics AS (OB:NYKD)</t>
  </si>
  <si>
    <t>Philogen S.p.A. (BIT:PHIL)</t>
  </si>
  <si>
    <t>Poltreg S.A. (WSE:PTG)</t>
  </si>
  <si>
    <t>Respiratorius AB (publ) (NGM:RESP)</t>
  </si>
  <si>
    <t>Spago Nanomedical AB (publ) (OM:SPAGO)</t>
  </si>
  <si>
    <t>TheraVet SA (ENXTPA:ALVET)</t>
  </si>
  <si>
    <t>Ulisse Biomed S.p.A. (BIT:UBM)</t>
  </si>
  <si>
    <t>Urteste S.A. (WSE:URT)</t>
  </si>
  <si>
    <t>Alterola Biotech, Inc. (OTCPK:ABTI)</t>
  </si>
  <si>
    <t>Atai Life Sciences N.V. (NasdaqGM:ATAI)</t>
  </si>
  <si>
    <t>Gen Ilac Ve Saglik Urunleri Sanayi Ve Ticaret Anonim Sirketi (IBSE:GENIL)</t>
  </si>
  <si>
    <t>GH Research PLC (NasdaqGM:GHRS)</t>
  </si>
  <si>
    <t>Kanabo Group Plc (LSE:KNB)</t>
  </si>
  <si>
    <t>Lipigon Pharmaceuticals AB (publ) (OM:LPGO)</t>
  </si>
  <si>
    <t>Lipum AB (publ) (OM:LIPUM)</t>
  </si>
  <si>
    <t>Medesis Pharma S.A. (ENXTPA:ALMDP)</t>
  </si>
  <si>
    <t>NLS Pharmaceutics AG (NasdaqCM:NLSP)</t>
  </si>
  <si>
    <t>OncoZenge AB (publ) (OM:ONCOZ)</t>
  </si>
  <si>
    <t>Pharvaris N.V. (NasdaqGS:PHVS)</t>
  </si>
  <si>
    <t>Polymer Factory Sweden AB (NGM:POLYMER)</t>
  </si>
  <si>
    <t>Poolbeg Pharma PLC (AIM:POLB)</t>
  </si>
  <si>
    <t>Scandion Oncology A/S (OM:SCOL)</t>
  </si>
  <si>
    <t>SynBiotic SE (DUSE:SBX)</t>
  </si>
  <si>
    <t>Turk Ilac Ve Serum Sanayi Anonim Sirketi (IBSE:TRILC)</t>
  </si>
  <si>
    <t>Aprendere Skolor AB (publ) (OM:APRNDR)</t>
  </si>
  <si>
    <t>Cedergrenska AB (publ) (OM:CEDER)</t>
  </si>
  <si>
    <t>eEducation Albert AB (publ) (OM:ALBERT)</t>
  </si>
  <si>
    <t>Malvern International Plc (AIM:MLVN)</t>
  </si>
  <si>
    <t>Northcoders Group PLC (AIM:CODE)</t>
  </si>
  <si>
    <t>Skillcast Group plc (AIM:SKL)</t>
  </si>
  <si>
    <t>Tellusgruppen AB (publ) (OM:TELLUS)</t>
  </si>
  <si>
    <t>ADS-TEC Energy PLC (NasdaqCM:ADSE)</t>
  </si>
  <si>
    <t>Altheora SA (ENXTPA:ALORA)</t>
  </si>
  <si>
    <t>ATON Green Storage S.p.A. (BIT:ATON)</t>
  </si>
  <si>
    <t>CTEK AB (publ) (OM:CTEK)</t>
  </si>
  <si>
    <t>Enapter AG (DB:H2O)</t>
  </si>
  <si>
    <t>Endurance Motive, S.A. (BME:END)</t>
  </si>
  <si>
    <t>Enogia SAS (ENXTPA:ALENO)</t>
  </si>
  <si>
    <t>Green Hydrogen Systems A/S (CPSE:GREENH)</t>
  </si>
  <si>
    <t>Hexicon AB (publ) (OM:HEXI)</t>
  </si>
  <si>
    <t>Kempower Oyj (HLSE:KEMPOWR)</t>
  </si>
  <si>
    <t>LION E-Mobility AG (XTRA:LMIA)</t>
  </si>
  <si>
    <t>Merus Power Oyj (HLSE:MERUS)</t>
  </si>
  <si>
    <t>OSRAM Licht AG (HMSE:OSR)</t>
  </si>
  <si>
    <t>Pod Point Group Holdings Plc (LSE:PODP)</t>
  </si>
  <si>
    <t>Siemens Energy AG (XTRA:ENR)</t>
  </si>
  <si>
    <t>Wallbox N.V. (NYSE:WBX)</t>
  </si>
  <si>
    <t>Garmin Ltd. (NYSE:GRMN)</t>
  </si>
  <si>
    <t>Profoto Holding AB (publ) (OM:PRFO)</t>
  </si>
  <si>
    <t>tonies SE (DB:TNIE)</t>
  </si>
  <si>
    <t>BPC Instruments AB (NGM:BPCINS)</t>
  </si>
  <si>
    <t>Image Scan Holdings Plc (AIM:IGE)</t>
  </si>
  <si>
    <t>Insplorion AB (publ) (OM:INSP)</t>
  </si>
  <si>
    <t>Intellego Technologies AB (OM:INT)</t>
  </si>
  <si>
    <t>LACROIX Group SA (ENXTPA:LACR)</t>
  </si>
  <si>
    <t>Light Science Technologies Holdings Plc (AIM:LST)</t>
  </si>
  <si>
    <t>Manas Enerji Yonetimi Sanayi Ve Ticaret Anonim Sirketi (IBSE:MANAS)</t>
  </si>
  <si>
    <t>Ngenic AB (publ) (OM:NGENIC)</t>
  </si>
  <si>
    <t>Nordic LEVEL Group AB (publ.) (OM:LEVEL)</t>
  </si>
  <si>
    <t>Novatech Industries (ENXTPA:MLNOV)</t>
  </si>
  <si>
    <t>Q-Interline A/S (CPSE:QINTER)</t>
  </si>
  <si>
    <t>Resqunit AB (publ) (OM:RESQ)</t>
  </si>
  <si>
    <t>Sabien Technology Group Plc (AIM:SNT)</t>
  </si>
  <si>
    <t>Schulte-Schlagbaum AG (DUSE:SSS)</t>
  </si>
  <si>
    <t>SHT Smart High-Tech AB (publ) (NGM:SHT B)</t>
  </si>
  <si>
    <t>Sustainion Group AB (NGM:SUSG)</t>
  </si>
  <si>
    <t>Birlesim Mühendislik Isitma Sogutma Havalandirma Sanayi ve Ticaret Anonim Sirketi (IBSE:BRLSM)</t>
  </si>
  <si>
    <t>Entech SA (ENXTPA:ALESE)</t>
  </si>
  <si>
    <t>Girisim Elektrik Sanayi Taahhüt ve Ticaret A.S. (IBSE:GESAN)</t>
  </si>
  <si>
    <t>Kreate Group Oyj (HLSE:KREATE)</t>
  </si>
  <si>
    <t>Netel Holding AB (publ) (OM:NETEL)</t>
  </si>
  <si>
    <t>Nordisk Bergteknik AB (publ) (OM:NORB B)</t>
  </si>
  <si>
    <t>Obrascón Huarte Lain, S.A. (BME:OHLA)</t>
  </si>
  <si>
    <t>Onde S.A. (WSE:OND)</t>
  </si>
  <si>
    <t>Profithol, S.A. (BME:SPH)</t>
  </si>
  <si>
    <t>Remak-Energomontaz S.A. (WSE:RMK)</t>
  </si>
  <si>
    <t>Sitowise Group Oyj (HLSE:SITOWS)</t>
  </si>
  <si>
    <t>Star7 S.p.A. (BIT:STAR7)</t>
  </si>
  <si>
    <t>Vestum AB (publ) (OM:VESTUM)</t>
  </si>
  <si>
    <t>Zeneris Projekty S.A. (WSE:ZEN)</t>
  </si>
  <si>
    <t>Asmodev SA (WSE:AMV)</t>
  </si>
  <si>
    <t>Atomic Jelly S.A. (WSE:ATJ)</t>
  </si>
  <si>
    <t>Baked Games S.A. (WSE:BKD)</t>
  </si>
  <si>
    <t>Beyond Frames Entertainment AB (publ) (DB:8WP)</t>
  </si>
  <si>
    <t>Big Cheese Studio Spolka Akcyjna (WSE:BCS)</t>
  </si>
  <si>
    <t>Console Labs S.A. (WSE:CLA)</t>
  </si>
  <si>
    <t>DRAGO entertainment Spólka Akcyjna (WSE:DGE)</t>
  </si>
  <si>
    <t>EuropaCorp (ENXTPA:ALECP)</t>
  </si>
  <si>
    <t>Fragbite Group AB (publ) (OM:FRAG)</t>
  </si>
  <si>
    <t>Goodbye Kansas Group AB (publ) (OM:GBK)</t>
  </si>
  <si>
    <t>Image Power S.A. (WSE:IPW)</t>
  </si>
  <si>
    <t>Immersion Games S.A. (WSE:IMG)</t>
  </si>
  <si>
    <t>Incuvo S.A. (WSE:IVO)</t>
  </si>
  <si>
    <t>Iron Wolf Studio Spolka Akcyjna (WSE:IWS)</t>
  </si>
  <si>
    <t>Jumpgate AB (NGM:GATE)</t>
  </si>
  <si>
    <t>Kool2play S.A. (WSE:K2P)</t>
  </si>
  <si>
    <t>Kvix AB (publ) (NGM:KVIX)</t>
  </si>
  <si>
    <t>LBG Media plc (AIM:LBG)</t>
  </si>
  <si>
    <t>Live Motion Games S.A. (WSE:LMG)</t>
  </si>
  <si>
    <t>Madmind Studio Spólka Akcyjna (WSE:MMS)</t>
  </si>
  <si>
    <t>ManyDev Studio SE (WSE:MAN)</t>
  </si>
  <si>
    <t>MegaPixel Studio S.A. (WSE:MPS)</t>
  </si>
  <si>
    <t>Play2Chill S.A. (WSE:P2C)</t>
  </si>
  <si>
    <t>Qiiwi Games AB (publ) (OM:QIIWI)</t>
  </si>
  <si>
    <t>Render Cube S.A. (WSE:RND)</t>
  </si>
  <si>
    <t>Simteract S.A. (WSE:SMT)</t>
  </si>
  <si>
    <t>SOZAP AB (publ) (OM:SOZAP)</t>
  </si>
  <si>
    <t>Squirrel Media, S.A. (BME:SQRL)</t>
  </si>
  <si>
    <t>Team17 Group plc (AIM:TM17)</t>
  </si>
  <si>
    <t>TROPHY GAMES Development A/S (CPSE:TGAMES)</t>
  </si>
  <si>
    <t>Universal Music Group N.V. (ENXTAM:UMG)</t>
  </si>
  <si>
    <t>Aker Carbon Capture ASA (OB:ACC)</t>
  </si>
  <si>
    <t>Azienda Bresciana Petroli Nocivelli S.p.A. (BIT:ABP)</t>
  </si>
  <si>
    <t>Ekopak NV (ENXTBR:EKOP)</t>
  </si>
  <si>
    <t>Kinovo plc (AIM:KINO)</t>
  </si>
  <si>
    <t>Lamor Corporation Oyj (HLSE:LAMOR)</t>
  </si>
  <si>
    <t>Norva24 Group AB (Publ) (OM:NORVA)</t>
  </si>
  <si>
    <t>Pyrum Innovations AG (OB:PYRUM)</t>
  </si>
  <si>
    <t>REACT Group PLC (AIM:REAT)</t>
  </si>
  <si>
    <t>Capital Metals plc (AIM:CMET)</t>
  </si>
  <si>
    <t>EXEL Industries SA (ENXTPA:EXE)</t>
  </si>
  <si>
    <t>M.P. Evans Group PLC (AIM:MPE)</t>
  </si>
  <si>
    <t>Omer-Decugis &amp; Cie SA (ENXTPA:ALODC)</t>
  </si>
  <si>
    <t>BFF Bank S.p.A. (BIT:BFF)</t>
  </si>
  <si>
    <t>Femion Technology S.A. (WSE:FEM)</t>
  </si>
  <si>
    <t>Gelecek Varlik Yönetimi Anonim Sirketi (IBSE:GLCVY)</t>
  </si>
  <si>
    <t>Insig AI Plc (AIM:INSG)</t>
  </si>
  <si>
    <t>Kancelaria Prawna-Inkaso WEC Spólka Akcyjna (WSE:KPI)</t>
  </si>
  <si>
    <t>LendInvest plc (AIM:LINV)</t>
  </si>
  <si>
    <t>London Stock Exchange Group plc (LSE:LSEG)</t>
  </si>
  <si>
    <t>Norwegian Block Exchange AS (OB:NBX)</t>
  </si>
  <si>
    <t>Raize - Instituição de Pagamentos, S.A. (ENXTLS:MLRZE)</t>
  </si>
  <si>
    <t>Sancus Lending Group Limited (AIM:LEND)</t>
  </si>
  <si>
    <t>Spotlight Group AB (publ) (NGM:SPGR)</t>
  </si>
  <si>
    <t>Ulusal Faktoring A.S. (IBSE:ULUFA)</t>
  </si>
  <si>
    <t>United Bankers Oyj (HLSE:UNITED)</t>
  </si>
  <si>
    <t>Altinyag Madencilik ve Enerji Yatirimlari Sanayi ve Ticaret A.S. (IBSE:ALMAD)</t>
  </si>
  <si>
    <t>Arctic Fish Holding AS (OB:AFISH)</t>
  </si>
  <si>
    <t>BioFish Holding AS (OB:BFISH)</t>
  </si>
  <si>
    <t>Blue Island Plc (CSE:BLUE)</t>
  </si>
  <si>
    <t>Cumulex N.V. (ENXTBR:CLEX)</t>
  </si>
  <si>
    <t>Dole plc (NYSE:DOLE)</t>
  </si>
  <si>
    <t>Elite Naturel Organik Gida Sanayi ve Ticaret A.S. (IBSE:ELITE)</t>
  </si>
  <si>
    <t>FIFAX Abp (HLSE:FIFAX)</t>
  </si>
  <si>
    <t>Gigante Salmon AS (OB:GIGA)</t>
  </si>
  <si>
    <t>Måsøval AS (OB:MAS)</t>
  </si>
  <si>
    <t>Norcod AS (OB:NCOD)</t>
  </si>
  <si>
    <t>Nordic Halibut AS (OB:NOHAL)</t>
  </si>
  <si>
    <t>Orçay Ortaköy Çay Sanayi ve Ticaret Anonim Sirketi (IBSE:ORCAY)</t>
  </si>
  <si>
    <t>Premium Snacks Nordic AB (publ) (OM:SNX)</t>
  </si>
  <si>
    <t>Proximar Seafood AS (OB:PROXI)</t>
  </si>
  <si>
    <t>Salmon Evolution ASA (OB:SALME)</t>
  </si>
  <si>
    <t>Selva Gida Sanayi A.S. (IBSE:SELVA)</t>
  </si>
  <si>
    <t>Sildarvinnslan Hf. (ICSE:SVN)</t>
  </si>
  <si>
    <t>Solar Innovation S.A. (WSE:SIN)</t>
  </si>
  <si>
    <t>Kitwave Group plc (AIM:KITW)</t>
  </si>
  <si>
    <t>Ariston Holding N.V. (BIT:ARIS)</t>
  </si>
  <si>
    <t>Candles Scandinavia AB (publ) (OM:CANDLE B)</t>
  </si>
  <si>
    <t>Colefax Group PLC (AIM:CFX)</t>
  </si>
  <si>
    <t>Embellence Group AB (publ) (OM:EMBELL)</t>
  </si>
  <si>
    <t>MG International S.A. (ENXTPA:ALMGI)</t>
  </si>
  <si>
    <t>Stelrad Group PLC (LSE:SRAD)</t>
  </si>
  <si>
    <t>Aker Horizons ASA (OB:AKH)</t>
  </si>
  <si>
    <t>ALTEO Energy Services Public Limited Company (BUSE:ALTEO)</t>
  </si>
  <si>
    <t>Aydem Yenilenebilir Enerji A.S. (IBSE:AYDEM)</t>
  </si>
  <si>
    <t>Biotrend Cevre ve Enerji Yatirimlari A.S. (IBSE:BIOEN)</t>
  </si>
  <si>
    <t>Cloudberry Clean Energy ASA (OB:CLOUD)</t>
  </si>
  <si>
    <t>Corporación Acciona Energías Renovables, S.A. (BME:ANE)</t>
  </si>
  <si>
    <t>Encavis AG (XTRA:ECV)</t>
  </si>
  <si>
    <t>Galata Wind Enerji A.S. (IBSE:GWIND)</t>
  </si>
  <si>
    <t>Hydrogène de France Société anonyme (ENXTPA:HDF)</t>
  </si>
  <si>
    <t>Kartal Yenilenebilir Enerji Uretim A.S. (IBSE:KARYE)</t>
  </si>
  <si>
    <t>MPC Energy Solutions N.V. (OB:MPCES)</t>
  </si>
  <si>
    <t>Pamukova Yenilenebilir Elektrik Uretim A.S. (IBSE:PAMEL)</t>
  </si>
  <si>
    <t>Scatec ASA (OB:SCATC)</t>
  </si>
  <si>
    <t>Affluent Medical SA (ENXTPA:AFME)</t>
  </si>
  <si>
    <t>Belluscura plc (AIM:BELL)</t>
  </si>
  <si>
    <t>Bioretec Oy (HLSE:BRETEC)</t>
  </si>
  <si>
    <t>Careium AB (Publ) (OM:CARE)</t>
  </si>
  <si>
    <t>Meditera Tibbi Malzeme Sanayi ve Ticaret Anonim Sirketi (IBSE:MEDTR)</t>
  </si>
  <si>
    <t>medmix AG (SWX:MEDX)</t>
  </si>
  <si>
    <t>Modulight Oyj (HLSE:MODU)</t>
  </si>
  <si>
    <t>Nanexa AB (publ) (OM:NANEXA)</t>
  </si>
  <si>
    <t>Odinwell AB (NGM:ODIN)</t>
  </si>
  <si>
    <t>Onward Medical N.V. (ENXTBR:ONWD)</t>
  </si>
  <si>
    <t>RUA Life Sciences plc (AIM:RUA)</t>
  </si>
  <si>
    <t>Scandinavian Real Heart AB (Publ) (OM:HEART)</t>
  </si>
  <si>
    <t>Spermosens AB (NGM:SPERM)</t>
  </si>
  <si>
    <t>Svas Biosana S.p.A. (BIT:SVS)</t>
  </si>
  <si>
    <t>Theraclion SA (ENXTPA:ALTHE)</t>
  </si>
  <si>
    <t>Vimian Group AB (publ) (OM:VIMIAN)</t>
  </si>
  <si>
    <t>Nightingale Health Oyj (HLSE:HEALTH)</t>
  </si>
  <si>
    <t>Aiforia Technologies Oyj (HLSE:AIFORIA)</t>
  </si>
  <si>
    <t>BICO Group AB (publ) (OM:BICO)</t>
  </si>
  <si>
    <t>Biotage AB (publ) (OM:BIOT)</t>
  </si>
  <si>
    <t>Brain+ A/S (CPSE:BRAINP)</t>
  </si>
  <si>
    <t>CompuGroup Medical SE &amp; Co. KGaA (XTRA:COP)</t>
  </si>
  <si>
    <t>GPI S.p.A. (BIT:GPI)</t>
  </si>
  <si>
    <t>kneat.com, inc. (TSX:KSI)</t>
  </si>
  <si>
    <t>Medhelp Care Aktiebolag (publ) (OM:MEDHLP)</t>
  </si>
  <si>
    <t>Nordhealth AS (OB:NORDH)</t>
  </si>
  <si>
    <t>Physitrack PLC (OM:PTRK)</t>
  </si>
  <si>
    <t>PolyPeptide Group AG (SWX:PPGN)</t>
  </si>
  <si>
    <t>Qlucore AB (publ) (OM:QCORE)</t>
  </si>
  <si>
    <t>SKAN Group AG (SWX:SKAN)</t>
  </si>
  <si>
    <t>SOPHiA GENETICS SA (NasdaqGS:SOPH)</t>
  </si>
  <si>
    <t>Stevanato Group S.p.A. (NYSE:STVN)</t>
  </si>
  <si>
    <t>Lokaty Budowlane S.A. (WSE:LBD)</t>
  </si>
  <si>
    <t>Athens Medical C.S.A. (ATSE:IATR)</t>
  </si>
  <si>
    <t>Nasmed Özel Saglik Hizmetleri Ticaret Anonim Sirketi (IBSE:EGEPO)</t>
  </si>
  <si>
    <t>B90 Holdings PLC (AIM:B90)</t>
  </si>
  <si>
    <t>Codere Online Luxembourg, S.A. (NasdaqCM:CDRO)</t>
  </si>
  <si>
    <t>Destination Italia S.p.A. (BIT:DIT)</t>
  </si>
  <si>
    <t>Entain Plc (LSE:ENT)</t>
  </si>
  <si>
    <t>Evolution AB (publ) (OM:EVO)</t>
  </si>
  <si>
    <t>FSport AB (publ) (OM:FSPORT)</t>
  </si>
  <si>
    <t>Havila Kystruten AS (OB:HKY)</t>
  </si>
  <si>
    <t>International Hotel Investments p.l.c. (MTSE:IHI)</t>
  </si>
  <si>
    <t>Metemtur Yatirim Enerji Turizm ve Insaat Anonim Sirketi (IBSE:METUR)</t>
  </si>
  <si>
    <t>Sportradar Group AG (NasdaqGS:SRAD)</t>
  </si>
  <si>
    <t>Viking Line Abp (HLSE:VIK1V)</t>
  </si>
  <si>
    <t>Whitbread plc (LSE:WTB)</t>
  </si>
  <si>
    <t>Eevia Health Oyj (NGM:EEVIA)</t>
  </si>
  <si>
    <t>Hemply Balance Holding AB (Publ) (NGM:HMPLY)</t>
  </si>
  <si>
    <t>Intercos S.p.A. (BIT:ICOS)</t>
  </si>
  <si>
    <t>Nattaro Labs AB (publ) (NGM:NATTA)</t>
  </si>
  <si>
    <t>Nosium AB (publ) (NGM:NOSIUM B)</t>
  </si>
  <si>
    <t>Orthex Oyj (HLSE:ORTHEX)</t>
  </si>
  <si>
    <t>Rapid Nutrition PLC (ENXTPA:ALRPD)</t>
  </si>
  <si>
    <t>Reckitt Benckiser Group plc (LSE:RKT)</t>
  </si>
  <si>
    <t>Unilever PLC (LSE:ULVR)</t>
  </si>
  <si>
    <t>Crypto Blockchain Industries (ENXTPA:ALCBI)</t>
  </si>
  <si>
    <t>HiPay Group SA (ENXTPA:ALHYP)</t>
  </si>
  <si>
    <t>namR Société anonyme (ENXTPA:ALNMR)</t>
  </si>
  <si>
    <t>Net-Digital AG (XTRA:VRL)</t>
  </si>
  <si>
    <t>W.A.G payment solutions plc (LSE:WPS)</t>
  </si>
  <si>
    <t>Wise plc (LSE:WISE)</t>
  </si>
  <si>
    <t>Worldline SA (ENXTPA:WLN)</t>
  </si>
  <si>
    <t>African Pioneer PLC (LSE:AFP)</t>
  </si>
  <si>
    <t>Roquefort Therapeutics plc (LSE:ROQ)</t>
  </si>
  <si>
    <t>Aquaporin A/S (CPSE:AQP)</t>
  </si>
  <si>
    <t>AutoStore Holdings Ltd. (OB:AUTO)</t>
  </si>
  <si>
    <t>BactiQuant A/S (CPSE:BACTIQ)</t>
  </si>
  <si>
    <t>BOA Concept SAS (ENXTPA:ALBOA)</t>
  </si>
  <si>
    <t>Bystronic AG (SWX:BYS)</t>
  </si>
  <si>
    <t>Cambi ASA (OB:CAMBI)</t>
  </si>
  <si>
    <t>Cargotec Corporation (HLSE:CGCBV)</t>
  </si>
  <si>
    <t>Freemelt Holding AB (publ) (OM:FREEM)</t>
  </si>
  <si>
    <t>HOMAG Group AG (DB:HG1)</t>
  </si>
  <si>
    <t>Hove A/S (CPSE:HOVE)</t>
  </si>
  <si>
    <t>Hydract A/S (CPSE:HYDRCT)</t>
  </si>
  <si>
    <t>Hydrogen-Refueling-Solutions SA (ENXTPA:ALHRS)</t>
  </si>
  <si>
    <t>Norditek Group AB (publ) (OM:NOTEK)</t>
  </si>
  <si>
    <t>Norrhydro Group Oyj (HLSE:NORRH)</t>
  </si>
  <si>
    <t>NX Filtration N.V. (ENXTAM:NXFIL)</t>
  </si>
  <si>
    <t>OptiCept Technologies AB (publ) (OM:OPTI)</t>
  </si>
  <si>
    <t>PGF Polska Grupa Fotowoltaiczna SA (WSE:PGV)</t>
  </si>
  <si>
    <t>Ringmetall SE (XTRA:HP3A)</t>
  </si>
  <si>
    <t>Sandvik AB (publ) (OM:SAND)</t>
  </si>
  <si>
    <t>Telesto S.A. (WSE:TLO)</t>
  </si>
  <si>
    <t>Archelon Natural Resources AB (Publ) (NGM:ALONNR B)</t>
  </si>
  <si>
    <t>Blencowe Resources Plc (LSE:BRES)</t>
  </si>
  <si>
    <t>Bluelake Mineral AB (publ) (NGM:BLUE)</t>
  </si>
  <si>
    <t>Emmerson PLC (AIM:EML)</t>
  </si>
  <si>
    <t>Great Southern Copper PLC (LSE:GSCU)</t>
  </si>
  <si>
    <t>Green Minerals AS (OB:GEM)</t>
  </si>
  <si>
    <t>Grolleau Société Anonyme (ENXTPA:ALGRO)</t>
  </si>
  <si>
    <t>Mila Resources Plc (LSE:MILA)</t>
  </si>
  <si>
    <t>Pensana Plc (LSE:PRE)</t>
  </si>
  <si>
    <t>Technology Minerals Plc (LSE:TM1)</t>
  </si>
  <si>
    <t>Tungsten West PLC (AIM:TUN)</t>
  </si>
  <si>
    <t>Delta Plus Group (ENXTPA:ALDLT)</t>
  </si>
  <si>
    <t>ITAB Shop Concept AB (publ) (OM:ITAB)</t>
  </si>
  <si>
    <t>TotalEnergies SE (ENXTPA:TTE)</t>
  </si>
  <si>
    <t>Capricorn Energy PLC (LSE:CNE)</t>
  </si>
  <si>
    <t>Challenger Energy Group PLC (AIM:CEG)</t>
  </si>
  <si>
    <t>Chariot Limited (AIM:CHAR)</t>
  </si>
  <si>
    <t>Deep Value Driller AS (OB:DVD)</t>
  </si>
  <si>
    <t>Harbour Energy plc (LSE:HBR)</t>
  </si>
  <si>
    <t>Orcadian Energy Plc (AIM:ORCA)</t>
  </si>
  <si>
    <t>Serinus Energy plc (AIM:SENX)</t>
  </si>
  <si>
    <t>Wildcat Petroleum Plc (LSE:WCAT)</t>
  </si>
  <si>
    <t>Dogu Aras Enerji Yatirimlari AS (IBSE:ARASE)</t>
  </si>
  <si>
    <t>Imperial Petroleum Inc. (NasdaqCM:IMPP)</t>
  </si>
  <si>
    <t>Koninklijke Vopak N.V. (ENXTAM:VPK)</t>
  </si>
  <si>
    <t>Naturelgaz Sanayi ve Ticaret A.S. (IBSE:NTGAZ)</t>
  </si>
  <si>
    <t>Enteq Technologies Plc (AIM:NTQ)</t>
  </si>
  <si>
    <t>Getech Group plc (AIM:GTC)</t>
  </si>
  <si>
    <t>Technip Energies N.V. (ENXTPA:TE)</t>
  </si>
  <si>
    <t>TGS ASA (OB:TGS)</t>
  </si>
  <si>
    <t>Ardagh Metal Packaging S.A. (NYSE:AMBP)</t>
  </si>
  <si>
    <t>Elopak ASA (OB:ELO)</t>
  </si>
  <si>
    <t>Isbir Sentetik Dokuma Sanayi A.S. (IBSE:ISSEN)</t>
  </si>
  <si>
    <t>Europap Tezol Kagit Sanayi ve Ticaret A.S. (IBSE:TEZOL)</t>
  </si>
  <si>
    <t>Konya Kagit Sanayi ve Ticaret A.S. (IBSE:KONKA)</t>
  </si>
  <si>
    <t>Standrew S.A. (WSE:STD)</t>
  </si>
  <si>
    <t>Baskent Dogalgaz Dagitim Gayrimenkul Yatirim Ortakligi A.S. (IBSE:BASGZ)</t>
  </si>
  <si>
    <t>Çan2 Termik A.S. (IBSE:CANTE)</t>
  </si>
  <si>
    <t>E-Pango SA (ENXTPA:ALAGO)</t>
  </si>
  <si>
    <t>MAST Energy Developments PLC (LSE:MAST)</t>
  </si>
  <si>
    <t>Skandia GreenPower AS (OB:SKAND)</t>
  </si>
  <si>
    <t>Akobo Minerals AB (publ) (OB:AKOBO)</t>
  </si>
  <si>
    <t>Endeavour Mining plc (TSX:EDV)</t>
  </si>
  <si>
    <t>Bloomsbury Publishing Plc (LSE:BMY)</t>
  </si>
  <si>
    <t>Class Editori Spa (BIT:CLE)</t>
  </si>
  <si>
    <t>Gamedust S.A. (WSE:GDC)</t>
  </si>
  <si>
    <t>Ihlas Haber Ajansi A.S. (IBSE:IHAAS)</t>
  </si>
  <si>
    <t>Lagardere SA (ENXTPA:MMB)</t>
  </si>
  <si>
    <t>Merit Group plc (AIM:MRIT)</t>
  </si>
  <si>
    <t>Readcrest Capital AG (DB:EXJ)</t>
  </si>
  <si>
    <t>Covivio Hotels (ENXTPA:COVH)</t>
  </si>
  <si>
    <t>Hamborner REIT AG (XTRA:HABA)</t>
  </si>
  <si>
    <t>Koray Gayrimenkul Yatirim Ortakligi A.S. (IBSE:KGYO)</t>
  </si>
  <si>
    <t>Pasifik Gayrimenkul Yatirim Ortakligi A.S. (IBSE:PSGYO)</t>
  </si>
  <si>
    <t>Urban Logistics REIT plc (LSE:SHED)</t>
  </si>
  <si>
    <t>Ziraat Gayrimenkul Yatirim Ortakligi A.S. (IBSE:ZRGYO)</t>
  </si>
  <si>
    <t>Arlandastad Group AB (publ) (OM:AGROUP)</t>
  </si>
  <si>
    <t>Immobel SA (ENXTBR:IMMO)</t>
  </si>
  <si>
    <t>Instone Real Estate Group SE (XTRA:INS)</t>
  </si>
  <si>
    <t>Kizilbük Gayrimenkul Yatirim Ortakligi A.S. (IBSE:KZBGY)</t>
  </si>
  <si>
    <t>Park Street A/S (CPSE:PARKST A)</t>
  </si>
  <si>
    <t>Quart Development S.A. (WSE:QRT)</t>
  </si>
  <si>
    <t>Titania Holding AB (publ) (OM:TITA B)</t>
  </si>
  <si>
    <t>Cavatina Holding Spólka Akcyjna (WSE:CAV)</t>
  </si>
  <si>
    <t>Next Re SIIQ S.p.A. (BIT:NR)</t>
  </si>
  <si>
    <t>Toivo Group Oyj (HLSE:TOIVO)</t>
  </si>
  <si>
    <t>Acrinova AB (publ) (OM:ACRI A)</t>
  </si>
  <si>
    <t>Adler Group S.A. (XTRA:ADJ)</t>
  </si>
  <si>
    <t>Aquaticus Real Estate AB (publ) (NGM:AQUAT)</t>
  </si>
  <si>
    <t>ARGO Properties N.V. (TASE:ARGO)</t>
  </si>
  <si>
    <t>Aurora Eiendom AS (OB:AURA)</t>
  </si>
  <si>
    <t>Baltic Sea Properties AS (OB:BALT)</t>
  </si>
  <si>
    <t>CTP N.V. (ENXTAM:CTPNV)</t>
  </si>
  <si>
    <t>Cushman &amp; Wakefield plc (NYSE:CWK)</t>
  </si>
  <si>
    <t>G Rent S.p.A. (BIT:GSR)</t>
  </si>
  <si>
    <t>Heba Fastighets AB (publ) (OM:HEBA B)</t>
  </si>
  <si>
    <t>KlaraBo Sverige AB (publ) (OM:KLARA B)</t>
  </si>
  <si>
    <t>KMC Properties ASA (OB:KMCP)</t>
  </si>
  <si>
    <t>LEG Immobilien SE (XTRA:LEG)</t>
  </si>
  <si>
    <t>Logistea AB (publ) (OM:LOGI A)</t>
  </si>
  <si>
    <t>Maison Antoine Baud Société Anonyme (ENXTPA:MLMAB)</t>
  </si>
  <si>
    <t>MAS P.L.C. (JSE:MSP)</t>
  </si>
  <si>
    <t>Movinn A/S (CPSE:MOVINN)</t>
  </si>
  <si>
    <t>Nivika Fastigheter AB (publ) (OM:NIVI B)</t>
  </si>
  <si>
    <t>Preservium Property AB (NGM:PRESRV)</t>
  </si>
  <si>
    <t>Studentbostäder i Norden AB (publ) (OM:STUDBO)</t>
  </si>
  <si>
    <t>WR Wohnraum AG (MUN:88D)</t>
  </si>
  <si>
    <t>Nimbus Group AB (Publ) (OM:BOAT)</t>
  </si>
  <si>
    <t>Racing Force S.P.A. (BIT:RFG)</t>
  </si>
  <si>
    <t>The Italian Sea Group S.p.A. (BIT:TISG)</t>
  </si>
  <si>
    <t>XP Factory Plc (AIM:XPF)</t>
  </si>
  <si>
    <t>DP Poland Plc (AIM:DPP)</t>
  </si>
  <si>
    <t>Elior Group SA (ENXTPA:ELIOR)</t>
  </si>
  <si>
    <t>AUTO1 Group SE (XTRA:AG1)</t>
  </si>
  <si>
    <t>Hynion AS (OB:HYN)</t>
  </si>
  <si>
    <t>Bourrelier Group SA (ENXTPA:ALBOU)</t>
  </si>
  <si>
    <t>N. Varveris-Moda Bagno S.A. (ATSE:MODA)</t>
  </si>
  <si>
    <t>ProCook Group plc (LSE:PROC)</t>
  </si>
  <si>
    <t>Wickes Group plc (LSE:WIX)</t>
  </si>
  <si>
    <t>Alligo AB (publ) (OM:ALLIGO B)</t>
  </si>
  <si>
    <t>Ashtead Technology Holdings Plc (AIM:AT.)</t>
  </si>
  <si>
    <t>Azelis Group NV (ENXTBR:AZE)</t>
  </si>
  <si>
    <t>Brd. Klee A/S (CPSE:KLEE B)</t>
  </si>
  <si>
    <t>Brenntag SE (XTRA:BNR)</t>
  </si>
  <si>
    <t>D'Ieteren Group SA (ENXTBR:DIE)</t>
  </si>
  <si>
    <t>Duell Oyj (HLSE:DUELL)</t>
  </si>
  <si>
    <t>Ferronordic AB (publ) (OM:FNM)</t>
  </si>
  <si>
    <t>FIXED.zone a.s. (SEP:FIXED)</t>
  </si>
  <si>
    <t>HSS Hire Group plc (AIM:HSS)</t>
  </si>
  <si>
    <t>Supreme Plc (AIM:SUP)</t>
  </si>
  <si>
    <t>True Games Syndicate S.A. (WSE:TGS)</t>
  </si>
  <si>
    <t>W5 Solutions AB (publ) (OM:W5)</t>
  </si>
  <si>
    <t>Mothercare plc (AIM:MTC)</t>
  </si>
  <si>
    <t>Pepco Group N.V. (WSE:PCO)</t>
  </si>
  <si>
    <t>Puuilo Oyj (HLSE:PUUILO)</t>
  </si>
  <si>
    <t>Adese Gayrimenkul Yatirim A.S. (IBSE:ADESE)</t>
  </si>
  <si>
    <t>Virgin Wines UK PLC (AIM:VINO)</t>
  </si>
  <si>
    <t>3R Games S.A. (WSE:3RG)</t>
  </si>
  <si>
    <t>Answear.com S.A. (WSE:ANR)</t>
  </si>
  <si>
    <t>Aramis Group SAS (ENXTPA:ARAMI)</t>
  </si>
  <si>
    <t>Auction Technology Group plc (LSE:ATG)</t>
  </si>
  <si>
    <t>BHG Group AB (publ) (OM:BHG)</t>
  </si>
  <si>
    <t>CMO Group PLC (AIM:CMO)</t>
  </si>
  <si>
    <t>Dadelo S.A. (WSE:DAD)</t>
  </si>
  <si>
    <t>Deliveroo plc (LSE:ROO)</t>
  </si>
  <si>
    <t>Desenio Group AB (publ) (OM:DSNO)</t>
  </si>
  <si>
    <t>Gamivo S.A. (WSE:GMV)</t>
  </si>
  <si>
    <t>Haypp Group AB (publ) (OM:HAYPP)</t>
  </si>
  <si>
    <t>Komplett ASA (OB:KOMPL)</t>
  </si>
  <si>
    <t>Kumulus Vape S.A. (ENXTPA:ALVAP)</t>
  </si>
  <si>
    <t>Marks Electrical Group PLC (AIM:MRK)</t>
  </si>
  <si>
    <t>Medicofarma Biotech SA (WSE:MDB)</t>
  </si>
  <si>
    <t>Moonpig Group PLC (LSE:MOON)</t>
  </si>
  <si>
    <t>New Bubbleroom Sweden AB (publ) (OM:BBROOM)</t>
  </si>
  <si>
    <t>Pierce Group AB (publ) (OM:PIERCE)</t>
  </si>
  <si>
    <t>Rocket Internet SE (HMSE:RKET)</t>
  </si>
  <si>
    <t>SFLMaven Corp. (OTCPK:SFLM)</t>
  </si>
  <si>
    <t>Spartoo SAS (ENXTPA:ALSPT)</t>
  </si>
  <si>
    <t>THG Plc (LSE:THG)</t>
  </si>
  <si>
    <t>Victorian Plumbing Group plc (AIM:VIC)</t>
  </si>
  <si>
    <t>Angling Direct PLC (AIM:ANG)</t>
  </si>
  <si>
    <t>Bokusgruppen AB (publ) (OM:BOKUS)</t>
  </si>
  <si>
    <t>Kjell Group AB (publ) (OM:KJELL)</t>
  </si>
  <si>
    <t>Largo SA (ENXTPA:ALLGO)</t>
  </si>
  <si>
    <t>RVRC Holding AB (publ) (OM:RVRC)</t>
  </si>
  <si>
    <t>Synsam AB (publ) (OM:SYNSAM)</t>
  </si>
  <si>
    <t>Alphawave IP Group plc (LSE:AWE)</t>
  </si>
  <si>
    <t>CML Microsystems plc (AIM:CML)</t>
  </si>
  <si>
    <t>Castor Maritime Inc. (NasdaqCM:CTRM)</t>
  </si>
  <si>
    <t>Höegh Autoliners ASA (OB:HAUTO)</t>
  </si>
  <si>
    <t>OceanPal Inc. (NasdaqCM:OP)</t>
  </si>
  <si>
    <t>Western Bulk Chartering AS (OB:WEST)</t>
  </si>
  <si>
    <t>Dr. Martens plc (LSE:DOCS)</t>
  </si>
  <si>
    <t>On Holding AG (NYSE:ONON)</t>
  </si>
  <si>
    <t>Acast AB (publ) (OM:ACAST)</t>
  </si>
  <si>
    <t>Alpcot Holding AB (publ) (OM:ALPCOT B)</t>
  </si>
  <si>
    <t>Bonzun AB (publ) (OM:BONZUN)</t>
  </si>
  <si>
    <t>Genius Sports Limited (NYSE:GENI)</t>
  </si>
  <si>
    <t>Hemnet Group AB (publ) (OM:HEM)</t>
  </si>
  <si>
    <t>Legimi S.A. (WSE:LEG)</t>
  </si>
  <si>
    <t>National World Plc (LSE:NWOR)</t>
  </si>
  <si>
    <t>Scout24 SE (XTRA:G24)</t>
  </si>
  <si>
    <t>Trustpilot Group plc (LSE:TRST)</t>
  </si>
  <si>
    <t>VTEX (NYSE:VTEX)</t>
  </si>
  <si>
    <t>OVH Groupe S.A. (ENXTPA:OVH)</t>
  </si>
  <si>
    <t>4GLOBAL plc (AIM:4GBL)</t>
  </si>
  <si>
    <t>ActiveOps Plc (AIM:AOM)</t>
  </si>
  <si>
    <t>Almawave S.p.A. (BIT:AIW)</t>
  </si>
  <si>
    <t>AppSpotr AB (publ) (OM:APTR)</t>
  </si>
  <si>
    <t>Arqit Quantum Inc. (NasdaqCM:ARQQ)</t>
  </si>
  <si>
    <t>Brilliant Future AB (publ) (OM:BRILL)</t>
  </si>
  <si>
    <t>Bytes Technology Group plc (LSE:BYIT)</t>
  </si>
  <si>
    <t>Cerillion Plc (AIM:CER)</t>
  </si>
  <si>
    <t>ChargePanel AB (publ) (OM:CHARGE)</t>
  </si>
  <si>
    <t>China Food and Beverage Company (OTCPK:CHIF)</t>
  </si>
  <si>
    <t>Cint Group AB (publ) (OM:CINT)</t>
  </si>
  <si>
    <t>CodeMill AB (publ) (OM:CDMIL)</t>
  </si>
  <si>
    <t>Compodium International AB (publ) (OM:COMPDM)</t>
  </si>
  <si>
    <t>Datrix S.p.A. (BIT:DATA)</t>
  </si>
  <si>
    <t>Dlaboratory Sweden AB (publ) (OM:DLAB)</t>
  </si>
  <si>
    <t>Effnetplattformen Holding AB (publ) (OM:EFFH)</t>
  </si>
  <si>
    <t>Expert.ai S.p.A. (BIT:EXAI)</t>
  </si>
  <si>
    <t>GetBusy plc (AIM:GETB)</t>
  </si>
  <si>
    <t>Growens S.p.A. (BIT:GROW)</t>
  </si>
  <si>
    <t>Impero A/S (CPSE:IMPERO)</t>
  </si>
  <si>
    <t>Itim Group Plc (AIM:ITIM)</t>
  </si>
  <si>
    <t>Labocanna S.A. (WSE:LCN)</t>
  </si>
  <si>
    <t>Lemonsoft Oyj (HLSE:LEMON)</t>
  </si>
  <si>
    <t>Litium AB (publ) (OM:LITI)</t>
  </si>
  <si>
    <t>Loihde Oyj (HLSE:LOIHDE)</t>
  </si>
  <si>
    <t>Loyal Solutions A/S (OM:LOYAL)</t>
  </si>
  <si>
    <t>Mapspeople A/S (CPSE:MAPS)</t>
  </si>
  <si>
    <t>MIA Teknoloji Anonim Sirketi (IBSE:MIATK)</t>
  </si>
  <si>
    <t>Microlise Group plc (AIM:SAAS)</t>
  </si>
  <si>
    <t>Net Savings Link, Inc. (OTCPK:NSAV)</t>
  </si>
  <si>
    <t>Netgem SA (ENXTPA:ALNTG)</t>
  </si>
  <si>
    <t>Nexcom A/S (CPSE:NEXCOM)</t>
  </si>
  <si>
    <t>Nowonomics AB (publ) (NGM:NOWO)</t>
  </si>
  <si>
    <t>Opter AB (publ) (OM:OPTER)</t>
  </si>
  <si>
    <t>Optigis S.A. (WSE:OPI)</t>
  </si>
  <si>
    <t>Penneo A/S (CPSE:PENNEO)</t>
  </si>
  <si>
    <t>River Tech p.l.c. (OB:RIVER)</t>
  </si>
  <si>
    <t>Rubean AG (DB:R1B)</t>
  </si>
  <si>
    <t>SaveLend Group AB (publ) (OM:YIELD)</t>
  </si>
  <si>
    <t>Shoper S.A. (WSE:SHO)</t>
  </si>
  <si>
    <t>Sleep Cycle AB (publ) (OM:SLEEP)</t>
  </si>
  <si>
    <t>SmartCraft ASA (OB:SMCRT)</t>
  </si>
  <si>
    <t>Terranet AB (OM:TERRNT B)</t>
  </si>
  <si>
    <t>TIER 1 Technology, S.A. (BME:TR1)</t>
  </si>
  <si>
    <t>Transiro Holding AB (publ) (NGM:TIRO)</t>
  </si>
  <si>
    <t>Truecaller AB (publ) (OM:TRUE B)</t>
  </si>
  <si>
    <t>Unifiedpost Group SA (ENXTBR:UPG)</t>
  </si>
  <si>
    <t>Vantea SMART S.p.A. (BIT:VNT)</t>
  </si>
  <si>
    <t>Vee S.A. (WSE:VEE)</t>
  </si>
  <si>
    <t>Vercom S.A. (WSE:VRC)</t>
  </si>
  <si>
    <t>Woodpecker.co S.A. (WSE:WPR)</t>
  </si>
  <si>
    <t>Yeo Teknoloji Enerji Ve Endustri Anonim Sirketi (IBSE:YEOTK)</t>
  </si>
  <si>
    <t>Bms Celik Hasir Sanayi Ve Ticaret Anonim Sirketi (IBSE:BMSCH)</t>
  </si>
  <si>
    <t>MFO S.A. (WSE:MFO)</t>
  </si>
  <si>
    <t>Sidma S.A. Steel Products (ATSE:SIDMA)</t>
  </si>
  <si>
    <t>Vow Green Metals AS (OB:VGM)</t>
  </si>
  <si>
    <t>1&amp;1 AG (XTRA:1U1)</t>
  </si>
  <si>
    <t>Vodafone Group Public Limited Company (LSE:VOD)</t>
  </si>
  <si>
    <t>Wyld Networks AB (publ) (OM:WYLD)</t>
  </si>
  <si>
    <t>Aferian Plc (AIM:AFRN)</t>
  </si>
  <si>
    <t>ENENSYS Technologies SA (ENXTPA:ALNN6)</t>
  </si>
  <si>
    <t>Huddly AS (OB:HDLY)</t>
  </si>
  <si>
    <t>Maven Wireless Sweden AB (Publ) (OM:MAVEN)</t>
  </si>
  <si>
    <t>Smartoptics Group AS (OB:SMOP)</t>
  </si>
  <si>
    <t>Convergenze S.p.A. Società Benefit (BIT:CVG)</t>
  </si>
  <si>
    <t>DG-Net S.A. (WSE:DGN)</t>
  </si>
  <si>
    <t>IHS Holding Limited (NYSE:IHS)</t>
  </si>
  <si>
    <t>Parlem Telecom Companyia de Telecomunicacions, S.A. (BME:PAR)</t>
  </si>
  <si>
    <t>A.L.A. società per azioni (BIT:ALA)</t>
  </si>
  <si>
    <t>bpost NV/SA (ENXTBR:BPOST)</t>
  </si>
  <si>
    <t>Compagnie de l'Odet (ENXTPA:ODET)</t>
  </si>
  <si>
    <t>DSV A/S (CPSE:DSV)</t>
  </si>
  <si>
    <t>InPost S.A. (ENXTAM:INPST)</t>
  </si>
  <si>
    <t>MoveByBike Europe AB (publ) (NGM:MBBAB)</t>
  </si>
  <si>
    <t>Signaux Girod S.A. (ENXTPA:ALGIR)</t>
  </si>
  <si>
    <t>XBS PRO-LOG S.A. (WSE:XBS)</t>
  </si>
  <si>
    <t>DonkeyRepublic Holding A/S (CPSE:DONKEY)</t>
  </si>
  <si>
    <t>GreenMobility A/S (CPSE:GREENM)</t>
  </si>
  <si>
    <t>Toosla Société Anonyme (ENXTPA:ALTOO)</t>
  </si>
  <si>
    <t>Tureks Turizm Tasimacilik Anonim Sirketi (IBSE:TUREX)</t>
  </si>
  <si>
    <t>ENERGOAQUA, a.s. (SEP:ENRGA)</t>
  </si>
  <si>
    <t>Telecom Plus Plc (LSE:TEP)</t>
  </si>
  <si>
    <t>remuneration with encumbrances</t>
  </si>
  <si>
    <t>Excluded</t>
  </si>
  <si>
    <t>123fahrschule SE (DB:123F)</t>
  </si>
  <si>
    <t>2CRSI S.A. (ENXTPA:AL2SI)</t>
  </si>
  <si>
    <t>4C Group AB (publ) (OM:4C)</t>
  </si>
  <si>
    <t>A.V.O.D Kurutulmus Gida ve Tarim Ürünleri Sanayi Ticaret Anonim Sirketi (IBSE:AVOD)</t>
  </si>
  <si>
    <t>ABL Group ASA (OB:ABL)</t>
  </si>
  <si>
    <t>abrdn European Logistics Income plc (LSE:ASLI)</t>
  </si>
  <si>
    <t>abrdn Property Income Trust Limited (LSE:API)</t>
  </si>
  <si>
    <t>Absolicon Solar Collector AB (NGM:ABSL B)</t>
  </si>
  <si>
    <t>Accelleron Industries AG (SWX:ACLN)</t>
  </si>
  <si>
    <t>Acinque S.p.A. (BIT:AC5)</t>
  </si>
  <si>
    <t>Aciselsan Acipayam Selüloz Sanayi ve Ticaret A.S. (IBSE:ACSEL)</t>
  </si>
  <si>
    <t>Acomo N.V. (ENXTAM:ACOMO)</t>
  </si>
  <si>
    <t>Active Energy Group Plc (AIM:AEG)</t>
  </si>
  <si>
    <t>Acuvi AB (OM:ACUVI)</t>
  </si>
  <si>
    <t>Advicenne S.A. (ENXTPA:ALDVI)</t>
  </si>
  <si>
    <t>Afarak Group SE (HLSE:AFAGR)</t>
  </si>
  <si>
    <t>Afentra plc (AIM:AET)</t>
  </si>
  <si>
    <t>AIK Fotboll AB (publ) (NGM:AIK B)</t>
  </si>
  <si>
    <t>Akanda Corp. (NasdaqCM:AKAN)</t>
  </si>
  <si>
    <t>AKVA group ASA (OB:AKVA)</t>
  </si>
  <si>
    <t>Akwel SA (ENXTPA:AKW)</t>
  </si>
  <si>
    <t>Aleia Holding AG (HMSE:EBGK)</t>
  </si>
  <si>
    <t>Alfa Solar Enerji Sanayi ve Ticaret A.S. (IBSE:ALFAS)</t>
  </si>
  <si>
    <t>Alkemy Capital Investments Plc (LSE:ALK)</t>
  </si>
  <si>
    <t>All Iron Re I Socimi, S.A. (BME:YAI1)</t>
  </si>
  <si>
    <t>Allcore S.p.A. (BIT:CORE)</t>
  </si>
  <si>
    <t>Alleima AB (publ) (OM:ALLEI)</t>
  </si>
  <si>
    <t>Alpha MOS S.A. (ENXTPA:ALNEO)</t>
  </si>
  <si>
    <t>Altea Green Power S.p.A. (BIT:AGP)</t>
  </si>
  <si>
    <t>Altech Advanced Materials AG (DB:AMA)</t>
  </si>
  <si>
    <t>Alvotech (NasdaqGM:ALVO)</t>
  </si>
  <si>
    <t>Alzinova AB (publ) (OM:ALZ)</t>
  </si>
  <si>
    <t>AMA Corporation Plc (ENXTPA:ALAMA)</t>
  </si>
  <si>
    <t>Amcor plc (NYSE:AMCR)</t>
  </si>
  <si>
    <t>AMSC ASA (OB:AMSC)</t>
  </si>
  <si>
    <t>ams-OSRAM AG (SWX:AMS)</t>
  </si>
  <si>
    <t>Anatolia Tani ve Biyoteknoloji Ürünleri Ar-Ge Sanayi Ticaret A.S. (IBSE:ANGEN)</t>
  </si>
  <si>
    <t>Anglesey Mining plc (AIM:AYM)</t>
  </si>
  <si>
    <t>Aplicaciones y Tratamiento de Sistemas, S.A. (BME:ATSI)</t>
  </si>
  <si>
    <t>ArcelorMittal S.A. (ENXTAM:MT)</t>
  </si>
  <si>
    <t>Arctic Blue Beverages AB (publ) (OM:ARCTIC)</t>
  </si>
  <si>
    <t>Ard Grup Bilisim Teknolojileri Anonim Sirketi (IBSE:ARDYZ)</t>
  </si>
  <si>
    <t>Artmarket.com (ENXTPA:PRC)</t>
  </si>
  <si>
    <t>Ascent Resources Plc (AIM:AST)</t>
  </si>
  <si>
    <t>ASOS Plc (LSE:ASC)</t>
  </si>
  <si>
    <t>Asuntosalkku Oyj (HLSE:ASUNTO)</t>
  </si>
  <si>
    <t>Atari SA (ENXTPA:ALATA)</t>
  </si>
  <si>
    <t>Aterian plc (LSE:ATN)</t>
  </si>
  <si>
    <t>Atland SAS (ENXTPA:ATLD)</t>
  </si>
  <si>
    <t>Aurrigo International plc (AIM:AURR)</t>
  </si>
  <si>
    <t>Axactor ASA (OB:ACR)</t>
  </si>
  <si>
    <t>Azerion Group N.V. (ENXTAM:AZRN)</t>
  </si>
  <si>
    <t>Aztek Teknoloji Urunleri Ticaret Anonim Sirketi (IBSE:AZTEK)</t>
  </si>
  <si>
    <t>Backaheden Fastighets Ab (NGM:BACKA)</t>
  </si>
  <si>
    <t>Bango PLC (AIM:BGO)</t>
  </si>
  <si>
    <t>Banque nationale de Belgique SA (ENXTBR:BNB)</t>
  </si>
  <si>
    <t>Barem Ambalaj Sanayi ve Ticaret Anonim Sirketi (IBSE:BARMA)</t>
  </si>
  <si>
    <t>Bawat Water Technologies AB (OM:BAWAT)</t>
  </si>
  <si>
    <t>BeammWave AB (publ) (OM:BEAMMW B)</t>
  </si>
  <si>
    <t>beeIN S.A. (WSE:BEE)</t>
  </si>
  <si>
    <t>Beeks Financial Cloud Group plc (AIM:BKS)</t>
  </si>
  <si>
    <t>Believe S.A. (ENXTPA:BLV)</t>
  </si>
  <si>
    <t>Bellini Nautica S.p.A. (BIT:BELL)</t>
  </si>
  <si>
    <t>Belysse Group NV (ENXTBR:BELYS)</t>
  </si>
  <si>
    <t>Bezvavlasy a.s. (SEP:BEZVA)</t>
  </si>
  <si>
    <t>BIFIRE S.p.A. (BIT:FIRE)</t>
  </si>
  <si>
    <t>Big Technologies PLC (AIM:BIG)</t>
  </si>
  <si>
    <t>Billerud AB (publ) (OM:BILL)</t>
  </si>
  <si>
    <t>Bioextrax AB (publ) (OM:BIOEX)</t>
  </si>
  <si>
    <t>Biophytis S.A. (ENXTPA:ALBPS)</t>
  </si>
  <si>
    <t>BioSenic S.A. (ENXTBR:BIOS)</t>
  </si>
  <si>
    <t>bioXXmed AG (XTRA:T5O)</t>
  </si>
  <si>
    <t>Black Rose Projects SA (WSE:BRP)</t>
  </si>
  <si>
    <t>Bms Birlesik Metal Sanayi ve Ticaret A.S. (IBSE:BMSTL)</t>
  </si>
  <si>
    <t>Braemar Plc (LSE:BMS)</t>
  </si>
  <si>
    <t>Braime Group PLC (AIM:BMT)</t>
  </si>
  <si>
    <t>Bridge Solutions Hub S.A. (WSE:BSH)</t>
  </si>
  <si>
    <t>Broadpeak Société anonyme (ENXTPA:ALBPK)</t>
  </si>
  <si>
    <t>ByggPartner Gruppen AB (publ) (OM:BYGGP)</t>
  </si>
  <si>
    <t>Cabasse Société anonyme (ENXTPA:ALCAB)</t>
  </si>
  <si>
    <t>Cabka N.V. (ENXTAM:CABKA)</t>
  </si>
  <si>
    <t>Calnex Solutions plc (AIM:CLX)</t>
  </si>
  <si>
    <t>Cantourage Group SE (XTRA:HIGH)</t>
  </si>
  <si>
    <t>Captor Therapeutics Spolka Akcyjna (WSE:CTX)</t>
  </si>
  <si>
    <t>Carbon Studio S.A. (WSE:CRB)</t>
  </si>
  <si>
    <t>Casino, Guichard-Perrachon S.A. (ENXTPA:CO)</t>
  </si>
  <si>
    <t>Catering International &amp; Services Société Anonyme (ENXTPA:ALCIS)</t>
  </si>
  <si>
    <t>Celadon Pharmaceuticals Plc (AIM:CEL)</t>
  </si>
  <si>
    <t>Cell Impact AB (publ) (OM:CI)</t>
  </si>
  <si>
    <t>Centrotec SE (HMSE:CEV)</t>
  </si>
  <si>
    <t>Charwood Energy SA (ENXTPA:ALCWE)</t>
  </si>
  <si>
    <t>Checkin.Com Group AB (publ) (OM:CHECK)</t>
  </si>
  <si>
    <t>Cherry SE (XTRA:C3RY)</t>
  </si>
  <si>
    <t>Chordate Medical Holding AB (publ) (OM:CMH)</t>
  </si>
  <si>
    <t>Cinis Fertilizer AB (publ) (OM:CINIS)</t>
  </si>
  <si>
    <t>Clean Power Hydrogen Plc (AIM:CPH2)</t>
  </si>
  <si>
    <t>CleanTech Lithium Plc (AIM:CTL)</t>
  </si>
  <si>
    <t>clearvise AG (XTRA:ABO)</t>
  </si>
  <si>
    <t>Colt CZ Group SE (SEP:CZG)</t>
  </si>
  <si>
    <t>CombinedX AB (publ) (OM:CX)</t>
  </si>
  <si>
    <t>Compagnie du Bois Sauvage S.A. (ENXTBR:COMB)</t>
  </si>
  <si>
    <t>Compañía Española de Viviendas en Alquiler S.A. (BME:CEV)</t>
  </si>
  <si>
    <t>Compremum S.A. (WSE:CPR)</t>
  </si>
  <si>
    <t>Conduril - Engenharia, S.A. (ENXTLS:CDU)</t>
  </si>
  <si>
    <t>Consus Enerji Isletmeciligi ve Hizmetleri A.S. (IBSE:CONSE)</t>
  </si>
  <si>
    <t>Creo Medical Group PLC (AIM:CREO)</t>
  </si>
  <si>
    <t>CS Medica A/S (NGM:CSMED)</t>
  </si>
  <si>
    <t>CULTI Milano S.p.A. (BIT:CULT)</t>
  </si>
  <si>
    <t>Currys plc (LSE:CURY)</t>
  </si>
  <si>
    <t>Custodian Property Income REIT plc (LSE:CREI)</t>
  </si>
  <si>
    <t>Dala Energi AB (publ) (OM:DE)</t>
  </si>
  <si>
    <t>Danks Europejskie Centrum Doradztwa Podatkowego S.A. (WSE:DNS)</t>
  </si>
  <si>
    <t>DAP Gayrimenkul Gelistirme A.S. (IBSE:DAPGM)</t>
  </si>
  <si>
    <t>DEAG Deutsche Entertainment Aktiengesellschaft (HMSE:LOU)</t>
  </si>
  <si>
    <t>Deezer S.A. (ENXTPA:DEEZR)</t>
  </si>
  <si>
    <t>DEME Group NV (ENXTBR:DEME)</t>
  </si>
  <si>
    <t>Dewhurst Group Plc (AIM:DWHT)</t>
  </si>
  <si>
    <t>Diagnostic Medical Systems S.A. (ENXTPA:ALDMS)</t>
  </si>
  <si>
    <t>Digital Network SA (WSE:DIG)</t>
  </si>
  <si>
    <t>Dignitana AB (publ) (OM:DIGN)</t>
  </si>
  <si>
    <t>Dimand S.A. (ATSE:DIMAND)</t>
  </si>
  <si>
    <t>Dinkelacker AG (BST:DWB)</t>
  </si>
  <si>
    <t>DM-KER Nyilvánosan Muködo Részvénytársaság (BUSE:DMKER)</t>
  </si>
  <si>
    <t>Doganlar Mobilya Grubu Imalat Sanayi ve Ticaret Anonim Sirketi (IBSE:DGNMO)</t>
  </si>
  <si>
    <t>Dolfines SA (ENXTPA:ALDOL)</t>
  </si>
  <si>
    <t>Dolphin Drilling AS (OB:DDRIL)</t>
  </si>
  <si>
    <t>East Star Resources Plc (LSE:EST)</t>
  </si>
  <si>
    <t>Easy Software AG (HMSE:ESY)</t>
  </si>
  <si>
    <t>Eco5Tech S.A. (WSE:ECT)</t>
  </si>
  <si>
    <t>Ecora Resources PLC (LSE:ECOR)</t>
  </si>
  <si>
    <t>EcoUp Oyj (HLSE:ECOUP)</t>
  </si>
  <si>
    <t>Eduform'action Société Anonyme (ENXTPA:MLEFA)</t>
  </si>
  <si>
    <t>Ege Gübre Sanayii A.S. (IBSE:EGGUB)</t>
  </si>
  <si>
    <t>Egide S.A. (ENXTPA:ALGID)</t>
  </si>
  <si>
    <t>Eiendomsspar AS (OTCNO:EISP)</t>
  </si>
  <si>
    <t>Electricité et Eaux de Madagascar Société Anonyme (ENXTPA:EEM)</t>
  </si>
  <si>
    <t>Elliptic Laboratories ASA (OB:ELABS)</t>
  </si>
  <si>
    <t>Elmera Group ASA (OB:ELMRA)</t>
  </si>
  <si>
    <t>Elon AB (publ) (OM:ELON)</t>
  </si>
  <si>
    <t>eMan a.s. (SEP:EMAN)</t>
  </si>
  <si>
    <t>Emplocity Spolka Akcyjna (WSE:EMP)</t>
  </si>
  <si>
    <t>Endomines Finland Oyj (HLSE:PAMPALO)</t>
  </si>
  <si>
    <t>ENEFI Vagyonkezelo Nyrt. (BUSE:ENEFI)</t>
  </si>
  <si>
    <t>Energeia AS (OB:ENERG)</t>
  </si>
  <si>
    <t>Energía, Innovación y Desarrollo Fotovoltaico, S.A. (BME:EIDF)</t>
  </si>
  <si>
    <t>Energy S.p.A. (BIT:ENY)</t>
  </si>
  <si>
    <t>Energy Solar Tech, S.A. (BME:ETC)</t>
  </si>
  <si>
    <t>Enerside Energy, S.A. (BME:ENRS)</t>
  </si>
  <si>
    <t>engcon AB (publ) (OM:ENGCON B)</t>
  </si>
  <si>
    <t>Engie SA (ENXTPA:ENGI)</t>
  </si>
  <si>
    <t>Ennogie Solar Group A/S (CPSE:ESG)</t>
  </si>
  <si>
    <t>Ensari Deri Gida Sanayi ve Ticaret A.S. (IBSE:ENSRI)</t>
  </si>
  <si>
    <t>EnSilica plc (AIM:ENSI)</t>
  </si>
  <si>
    <t>Enzymatica AB (publ) (OM:ENZY)</t>
  </si>
  <si>
    <t>ÉPDUFERR Nyilvánosan Muködo Részvénytársaság (BUSE:EPDUFERR)</t>
  </si>
  <si>
    <t>EPIC Suisse AG (SWX:EPIC)</t>
  </si>
  <si>
    <t>Epwin Group Plc (AIM:EPWN)</t>
  </si>
  <si>
    <t>Equasens Société anonyme (ENXTPA:EQS)</t>
  </si>
  <si>
    <t>Eqva ASA (OB:EQVA)</t>
  </si>
  <si>
    <t>Erciyas Çelik Boru Sanayi A.S. (IBSE:ERCB)</t>
  </si>
  <si>
    <t>ErreDue S.p.A. (BIT:RDUE)</t>
  </si>
  <si>
    <t>Ersan Alisveris Hizmetleri ve Gida Sanayi Ticaret A.S. (IBSE:KIMMR)</t>
  </si>
  <si>
    <t>Escar Filo Kiralama Hizmetleri A.S. (IBSE:ESCAR)</t>
  </si>
  <si>
    <t>Eskimos S.A. (WSE:ESK)</t>
  </si>
  <si>
    <t>Euroapi S.A. (ENXTPA:EAPI)</t>
  </si>
  <si>
    <t>Euroconsultants S.A. (ATSE:EUROC)</t>
  </si>
  <si>
    <t>Europen Endustri Insaat Sanayi ve Ticaret A.S. (IBSE:EUREN)</t>
  </si>
  <si>
    <t>EV Digital Invest AG (DB:ENGL)</t>
  </si>
  <si>
    <t>Everysport Group AB (publ) (NGM:EVERY)</t>
  </si>
  <si>
    <t>Exacompta Clairefontaine S.A. (ENXTPA:ALEXA)</t>
  </si>
  <si>
    <t>Exail Technologies (ENXTPA:EXA)</t>
  </si>
  <si>
    <t>Exor N.V. (ENXTAM:EXO)</t>
  </si>
  <si>
    <t>Eyg Gayrimenkul Yatirim Ortakligi A.S. (IBSE:EYGYO)</t>
  </si>
  <si>
    <t>Facilities by ADF plc (AIM:ADF)</t>
  </si>
  <si>
    <t>Farmacosmo S.p.A. (BIT:COSMO)</t>
  </si>
  <si>
    <t>Fastighetsbolaget Emilshus AB (publ) (OM:EMIL B)</t>
  </si>
  <si>
    <t>Ferretti S.p.A. (SEHK:9638)</t>
  </si>
  <si>
    <t>Ferroamp AB (publ) (OM:FERRO)</t>
  </si>
  <si>
    <t>Fevertree Drinks PLC (AIM:FEVR)</t>
  </si>
  <si>
    <t>Fiinu Plc (AIM:BANK)</t>
  </si>
  <si>
    <t>Fill Up Media S.A. (ENXTPA:ALFUM)</t>
  </si>
  <si>
    <t>First Class Metals PLC (LSE:FCM)</t>
  </si>
  <si>
    <t>First Tin Plc (LSE:1SN)</t>
  </si>
  <si>
    <t>Flowscape Technology AB (publ) (OM:FLOWS)</t>
  </si>
  <si>
    <t>Foothills S.A. (WSE:FTL)</t>
  </si>
  <si>
    <t>Forafric Global PLC (NasdaqCM:AFRI)</t>
  </si>
  <si>
    <t>Fortnox AB (publ) (OM:FNOX)</t>
  </si>
  <si>
    <t>Fram Skandinavien AB (publ) (OM:FRAM B)</t>
  </si>
  <si>
    <t>Franchetti S.p.A. (BIT:FCH)</t>
  </si>
  <si>
    <t>F-Secure Oyj (HLSE:FSECURE)</t>
  </si>
  <si>
    <t>G.M. Leather S.p.A. (BIT:GML)</t>
  </si>
  <si>
    <t>Galaxy Cosmos Mezz Plc (ATSE:GCMEZZ)</t>
  </si>
  <si>
    <t>Galliford Try Holdings plc (LSE:GFRD)</t>
  </si>
  <si>
    <t>Games Box S.A. (WSE:GMB)</t>
  </si>
  <si>
    <t>GBS Software AG (XTRA:INW)</t>
  </si>
  <si>
    <t>Gelion plc (AIM:GELN)</t>
  </si>
  <si>
    <t>Generalfinance S.p.A. (BIT:GF)</t>
  </si>
  <si>
    <t>Genfit S.A. (ENXTPA:GNFT)</t>
  </si>
  <si>
    <t>Genflow Biosciences plc (LSE:GENF)</t>
  </si>
  <si>
    <t>GENinCode Plc (AIM:GENI)</t>
  </si>
  <si>
    <t>Gentian Diagnostics ASA (OB:GENT)</t>
  </si>
  <si>
    <t>Georg Fischer AG (SWX:GF)</t>
  </si>
  <si>
    <t>Getinge AB (publ) (OM:GETI B)</t>
  </si>
  <si>
    <t>Gezinomi Seyahat Turizm Ticaret Anonim Sirketi (IBSE:GZNMI)</t>
  </si>
  <si>
    <t>Graft Polymer (UK) Plc (LSE:GPL)</t>
  </si>
  <si>
    <t>Great Portland Estates Plc (LSE:GPE)</t>
  </si>
  <si>
    <t>Groupe OKwind Société anonyme (ENXTPA:ALOKW)</t>
  </si>
  <si>
    <t>Grupa Modne Zakupy S.A. (WSE:GMZ)</t>
  </si>
  <si>
    <t>GSK plc (LSE:GSK)</t>
  </si>
  <si>
    <t>Gurit Holding AG (SWX:GURN)</t>
  </si>
  <si>
    <t>Gür-Sel Turizm Tasimacilik ve Servis Ticaret A.S. (IBSE:GRSEL)</t>
  </si>
  <si>
    <t>Haffner Energy S.A. (ENXTPA:ALHAF)</t>
  </si>
  <si>
    <t>Haleon plc (LSE:HLN)</t>
  </si>
  <si>
    <t>Hannun S.A. (BME:HAN)</t>
  </si>
  <si>
    <t>Hanza AB (publ) (OM:HANZA)</t>
  </si>
  <si>
    <t>HARDWARIO a.s. (SEP:HWIO)</t>
  </si>
  <si>
    <t>Hawesko Holding SE (XTRA:HAW)</t>
  </si>
  <si>
    <t>Hellenic Exchanges - Athens Stock Exchange S.A. (ATSE:EXAE)</t>
  </si>
  <si>
    <t>HELLENiQ ENERGY Holdings S.A. (ATSE:ELPE)</t>
  </si>
  <si>
    <t>Hercules Site Services Plc (AIM:HERC)</t>
  </si>
  <si>
    <t>HF Company SA (ENXTPA:ALHF)</t>
  </si>
  <si>
    <t>Hidropar Hareket Kontrol Teknolojileri Merkezi Sanayi ve Ticaret A.S. (IBSE:HKTM)</t>
  </si>
  <si>
    <t>High Coast Distillery AB (Publ) (OM:HIGHCO B)</t>
  </si>
  <si>
    <t>High Quality Food S.p.A. (BIT:HQF)</t>
  </si>
  <si>
    <t>Hili Properties p.l.c. (MTSE:HLI)</t>
  </si>
  <si>
    <t>Hill &amp; Smith PLC (LSE:HILS)</t>
  </si>
  <si>
    <t>HiProMine S.A. (WSE:HPM)</t>
  </si>
  <si>
    <t>Hitit Bilgisayar Hizmetleri A.S. (IBSE:HTTBT)</t>
  </si>
  <si>
    <t>Hoffmann Green Cement Technologies Societe anonyme (ENXTPA:ALHGR)</t>
  </si>
  <si>
    <t>Hoi Publishing AB (NGM:HOI B)</t>
  </si>
  <si>
    <t>HolidayCheck Group AG (HMSE:HOC)</t>
  </si>
  <si>
    <t>Hopium SA (ENXTPA:ALHPI)</t>
  </si>
  <si>
    <t>Hopscotch Global PR Group (ENXTPA:ALHOP)</t>
  </si>
  <si>
    <t>HORNBACH Baumarkt AG (HMSE:HBM)</t>
  </si>
  <si>
    <t>Hubbster Group AB (publ) (NGM:HUBS)</t>
  </si>
  <si>
    <t>Hun Yenilenebilir Enerji Üretim A.S. (IBSE:HUNER)</t>
  </si>
  <si>
    <t>Hunyvers SA (ENXTPA:ALHUN)</t>
  </si>
  <si>
    <t>hVIVO plc (AIM:HVO)</t>
  </si>
  <si>
    <t>Hybrid Software Group PLC (ENXTBR:HYSG)</t>
  </si>
  <si>
    <t>HydrogenPro ASA (OB:HYPRO)</t>
  </si>
  <si>
    <t>I Grandi Viaggi S.p.A. (BIT:IGV)</t>
  </si>
  <si>
    <t>Icape Holding S.A. (ENXTPA:ALICA)</t>
  </si>
  <si>
    <t>Ice Code Games S.A. (WSE:ICG)</t>
  </si>
  <si>
    <t>Ideal Holdings S.A. (ATSE:INTEK)</t>
  </si>
  <si>
    <t>IDH Development S.A. (WSE:IDH)</t>
  </si>
  <si>
    <t>Ilkka Oyj (HLSE:ILKKA2)</t>
  </si>
  <si>
    <t>Imas Makina Sanayi A.S. (IBSE:IMASM)</t>
  </si>
  <si>
    <t>Immo Mechelen City Center Naamloze vennootschap (ENXTBR:MCC)</t>
  </si>
  <si>
    <t>Impianti S.P.A. (BIT:MPT)</t>
  </si>
  <si>
    <t>Induct AS (OB:INDCT)</t>
  </si>
  <si>
    <t>Industrie De Nora S.p.A. (BIT:DNR)</t>
  </si>
  <si>
    <t>INIFY Laboratories AB (OB:INIFY)</t>
  </si>
  <si>
    <t>Inin Group AS (OB:ININ)</t>
  </si>
  <si>
    <t>INSPECS Group plc (AIM:SPEC)</t>
  </si>
  <si>
    <t>Integrated Wind Solutions ASA (OB:IWS)</t>
  </si>
  <si>
    <t>International Consolidated Airlines Group S.A. (LSE:IAG)</t>
  </si>
  <si>
    <t>Inversa Prime SOCIMI, S.A. (BME:YIPS)</t>
  </si>
  <si>
    <t>Investco Holding A.S. (IBSE:INVES)</t>
  </si>
  <si>
    <t>Is Gayrimenkul Yatirim Ortakligi A.S. (IBSE:ISGYO)</t>
  </si>
  <si>
    <t>Ithaca Energy plc (LSE:ITH)</t>
  </si>
  <si>
    <t>Iveco Group N.V. (BIT:IVG)</t>
  </si>
  <si>
    <t>JCDecaux SE (ENXTPA:DEC)</t>
  </si>
  <si>
    <t>Job Solution Sweden Holding AB (publ) (OM:JOBS)</t>
  </si>
  <si>
    <t>JRC Group S.A. (WSE:JRC)</t>
  </si>
  <si>
    <t>K + G Complex Public Company Limited (CSE:KG)</t>
  </si>
  <si>
    <t>Kardan N.V. (TASE:KRNV-M)</t>
  </si>
  <si>
    <t>Kendrick Resources PLC (LSE:KEN)</t>
  </si>
  <si>
    <t>Kiler Holding Anonim Sirketi (IBSE:KLRHO)</t>
  </si>
  <si>
    <t>Kimteks Poliüretan Sanayi ve Ticaret A.S. (IBSE:KMPUR)</t>
  </si>
  <si>
    <t>Kistos Holdings Plc (AIM:KIST)</t>
  </si>
  <si>
    <t>Klimator AB (OM:KLIMAT)</t>
  </si>
  <si>
    <t>KME Group S.p.A. (BIT:KME)</t>
  </si>
  <si>
    <t>Knorr-Bremse AG (XTRA:KBX)</t>
  </si>
  <si>
    <t>Kocaer Celik Sanayi ve Ticaret Anonim Sirketi (IBSE:KCAER)</t>
  </si>
  <si>
    <t>Koleksiyon Mobilya Sanayi A.S. (IBSE:KLSYN)</t>
  </si>
  <si>
    <t>Kontron AG (XTRA:SANT)</t>
  </si>
  <si>
    <t>Koroplast Temizlik Ambalaj Ürünleri Sanayi ve Dis Ticaret A.S. (IBSE:KRPLS)</t>
  </si>
  <si>
    <t>Koskisen Oyj (HLSE:KOSKI)</t>
  </si>
  <si>
    <t>Krona Public Real Estate AB (publ) (NGM:KRONA)</t>
  </si>
  <si>
    <t>Kubota Spolka Akcyjna (WSE:KUB)</t>
  </si>
  <si>
    <t>Kuvva Gida Ticaret Ve Sanayi Yatirimlari Anonim Sirketi (IBSE:KUVVA)</t>
  </si>
  <si>
    <t>La Française de l'Energie S.A. (ENXTPA:FDE)</t>
  </si>
  <si>
    <t>Labiana Health, S.A. (BME:LAB)</t>
  </si>
  <si>
    <t>Laboratorio Farmaceutico Erfo S.p.A. (BIT:ERFO)</t>
  </si>
  <si>
    <t>LapWall Oyj (HLSE:LAPWALL)</t>
  </si>
  <si>
    <t>LAVA Therapeutics N.V. (NasdaqGS:LVTX)</t>
  </si>
  <si>
    <t>LDR Turizm A.S. (IBSE:LIDER)</t>
  </si>
  <si>
    <t>Less S.A. (WSE:LES)</t>
  </si>
  <si>
    <t>Lhyfe SA (ENXTPA:LHYFE)</t>
  </si>
  <si>
    <t>Life Science REIT plc (LSE:LABS)</t>
  </si>
  <si>
    <t>LifeSafe Holdings plc (AIM:LIFS)</t>
  </si>
  <si>
    <t>Longterm Games S.A. (WSE:LTM)</t>
  </si>
  <si>
    <t>Lonza Group AG (SWX:LONN)</t>
  </si>
  <si>
    <t>Lordos Hotels (Holdings) Public Limited (CSE:LHH)</t>
  </si>
  <si>
    <t>Lords Group Trading plc (AIM:LORD)</t>
  </si>
  <si>
    <t>Loulis Food Ingredients S.A. (ATSE:KYLO)</t>
  </si>
  <si>
    <t>LPKF Laser &amp; Electronics SE (XTRA:LPK)</t>
  </si>
  <si>
    <t>LumenRadio AB (publ) (OM:LUMEN)</t>
  </si>
  <si>
    <t>Lumi Gruppen AS (OB:LUMI)</t>
  </si>
  <si>
    <t>Lyckegård Group AB (publ) (OM:LYGRD)</t>
  </si>
  <si>
    <t>M2i Société anonyme (ENXTPA:ALMII)</t>
  </si>
  <si>
    <t>Mahvie Minerals AB (publ) (NGM:MAHVIE)</t>
  </si>
  <si>
    <t>Makim Makina Teknolojileri Sanayi Ve Ticaret A.S. (IBSE:MAKIM)</t>
  </si>
  <si>
    <t>Margün Enerji Üretim Sanayi ve Ticaret A.S. (IBSE:MAGEN)</t>
  </si>
  <si>
    <t>Marmaris Altinyunus Turistik Tesisler A.S. (IBSE:MAALT)</t>
  </si>
  <si>
    <t>ME Group International plc (LSE:MEGP)</t>
  </si>
  <si>
    <t>Megaron S.A. (WSE:MEG)</t>
  </si>
  <si>
    <t>Mendus AB (publ) (OM:IMMU)</t>
  </si>
  <si>
    <t>Mercal Inmuebles Socimi, S.A. (BME:YMEI)</t>
  </si>
  <si>
    <t>Mercantile Ports &amp; Logistics Limited (AIM:MPL)</t>
  </si>
  <si>
    <t>Mercedes-Benz Group AG (XTRA:MBG)</t>
  </si>
  <si>
    <t>Meridian Mining UK Societas (TSX:MNO)</t>
  </si>
  <si>
    <t>Mersen S.A. (ENXTPA:MRN)</t>
  </si>
  <si>
    <t>Meta Wolf AG (DB:WOLF)</t>
  </si>
  <si>
    <t>Metacon AB (publ) (OM:META)</t>
  </si>
  <si>
    <t>Metavisio (ENXTPA:ALTHO)</t>
  </si>
  <si>
    <t>MFE-Mediaforeurope N.V. (BIT:MFEB)</t>
  </si>
  <si>
    <t>MHP Hotel AG (MUN:CDZ0)</t>
  </si>
  <si>
    <t>Millenium Hospitality Real Estate, SOCIMI, S.A. (BME:YMHRE)</t>
  </si>
  <si>
    <t>Mips AB (publ) (OM:MIPS)</t>
  </si>
  <si>
    <t>Mitsides Public Company Limited (CSE:MIT)</t>
  </si>
  <si>
    <t>Mittel S.p.A. (BIT:MIT)</t>
  </si>
  <si>
    <t>Molecure S.A. (WSE:MOC)</t>
  </si>
  <si>
    <t>Momentum Group AB (publ) (OM:MMGR B)</t>
  </si>
  <si>
    <t>Mondi Tire Kutsan Kagit ve Ambalaj Sanayi A.S. (IBSE:MNDTR)</t>
  </si>
  <si>
    <t>MoonLake Immunotherapeutics (NasdaqCM:MLTX)</t>
  </si>
  <si>
    <t>MotorK plc (ENXTAM:MTRK)</t>
  </si>
  <si>
    <t>Motorpoint Group Plc (LSE:MOTR)</t>
  </si>
  <si>
    <t>Moulinvest S.A. (ENXTPA:ALMOU)</t>
  </si>
  <si>
    <t>Mr.Bricolage S.A. (ENXTPA:ALMRB)</t>
  </si>
  <si>
    <t>My Beat AB (publ) (NGM:MYBEAT)</t>
  </si>
  <si>
    <t>MyHealthChecked PLC (AIM:MHC)</t>
  </si>
  <si>
    <t>MyHotelMatch S.A. (ENXTPA:MHM)</t>
  </si>
  <si>
    <t>Mynaric AG (XTRA:M0YN)</t>
  </si>
  <si>
    <t>NAHL Group Plc (AIM:NAH)</t>
  </si>
  <si>
    <t>Nanologica AB (publ) (OM:NICA)</t>
  </si>
  <si>
    <t>Nationwide Building Society (LSE:NBS)</t>
  </si>
  <si>
    <t>Naturel Yenilenebilir Enerji Ticaret Anonim Sirketi (IBSE:NATEN)</t>
  </si>
  <si>
    <t>Nebelhornbahn-Aktiengesellschaft (MUN:NHB0)</t>
  </si>
  <si>
    <t>NEPI Rockcastle N.V. (JSE:NRP)</t>
  </si>
  <si>
    <t>Newbury Pharmaceuticals AB (publ) (OM:NEWBRY)</t>
  </si>
  <si>
    <t>NIOX Group Plc (AIM:NIOX)</t>
  </si>
  <si>
    <t>NOCTILUCA SPÓLKA AKCYJNA (WSE:NCL)</t>
  </si>
  <si>
    <t>Nodebis Applications AB (publ) (NGM:NODE)</t>
  </si>
  <si>
    <t>Nokia Oyj (HLSE:NOKIA)</t>
  </si>
  <si>
    <t>Noobz from Poland S.A. (WSE:NOB)</t>
  </si>
  <si>
    <t>NorAm Drilling AS (OB:NORAM)</t>
  </si>
  <si>
    <t>Nordic Technology Group AS (OB:NTG)</t>
  </si>
  <si>
    <t>Nordic Unmanned ASA (OB:NUMND)</t>
  </si>
  <si>
    <t>Northgold AB (publ) (OM:NG)</t>
  </si>
  <si>
    <t>Nova Klúbburinn hf. (ICSE:NOVA)</t>
  </si>
  <si>
    <t>Obiz S.A. (ENXTPA:ALBIZ)</t>
  </si>
  <si>
    <t>Odfjell Technology Ltd. (OB:OTL)</t>
  </si>
  <si>
    <t>Ölgerðin Egill Skallagrímsson hf. (ICSE:OLGERD)</t>
  </si>
  <si>
    <t>Oncodesign Precision Medicine Société anonyme (ENXTPA:ALOPM)</t>
  </si>
  <si>
    <t>Ondo InsurTech Plc (LSE:ONDO)</t>
  </si>
  <si>
    <t>One Solution S.A. (WSE:ONE)</t>
  </si>
  <si>
    <t>One2Tribe S.A. (WSE:O2T)</t>
  </si>
  <si>
    <t>Oneflow AB (publ) (OM:ONEF)</t>
  </si>
  <si>
    <t>OrderYOYO A/S (CPSE:YOYO)</t>
  </si>
  <si>
    <t>Organization of Football Prognostics S.A. (ATSE:OPAP)</t>
  </si>
  <si>
    <t>Orrön Energy AB (publ) (OM:ORRON)</t>
  </si>
  <si>
    <t>Otovo ASA (OB:OTOVO)</t>
  </si>
  <si>
    <t>Otto Holding A.S. (IBSE:OTTO)</t>
  </si>
  <si>
    <t>OurLiving AB (NGM:OURLIV)</t>
  </si>
  <si>
    <t>Oxford Nanopore Technologies plc (LSE:ONT)</t>
  </si>
  <si>
    <t>Özsu Balik Üretim Anonim Sirketi (IBSE:OZSUB)</t>
  </si>
  <si>
    <t>Pandora Investments Public Limited (CSE:PND)</t>
  </si>
  <si>
    <t>Panelsan Cati Cephe Sistemleri Sanayi Ve Ticaret A.S. (IBSE:PNLSN)</t>
  </si>
  <si>
    <t>Panther Securities PLC (AIM:PNS)</t>
  </si>
  <si>
    <t>Papilon Savunma Teknoloji ve Ticaret A.S. (IBSE:PAPIL)</t>
  </si>
  <si>
    <t>PATRIZIA SE (XTRA:PAT)</t>
  </si>
  <si>
    <t>Paysafe Limited (NYSE:PSFE)</t>
  </si>
  <si>
    <t>PB Holding N.V. (ENXTAM:PBH)</t>
  </si>
  <si>
    <t>PC Iletisim ve Medya Hizmetleri Sanayi Ticaret A.S. (IBSE:PCILT)</t>
  </si>
  <si>
    <t>Performance One AG (DB:PO1)</t>
  </si>
  <si>
    <t>Petkim Petrokimya Holding Anonim Sirketi (IBSE:PETKM)</t>
  </si>
  <si>
    <t>PetroNor E&amp;P ASA (OB:PNOR)</t>
  </si>
  <si>
    <t>Philion SE (DB:PH6)</t>
  </si>
  <si>
    <t>Pila Pharma AB (publ) (OM:PILA)</t>
  </si>
  <si>
    <t>PION Group AB (publ) (OM:PION B)</t>
  </si>
  <si>
    <t>Platform Turizm Tasimacilik Gida Insaat Temizlik Hizmetleri Sanayi ve Ticaret Anonim Sirketi (IBSE:PLTUR)</t>
  </si>
  <si>
    <t>Polygiene Group AB (OM:POLYG)</t>
  </si>
  <si>
    <t>Pozzi Milano S.p.A. (BIT:POZ)</t>
  </si>
  <si>
    <t>Prabos plus a.s. (SEP:PRAB)</t>
  </si>
  <si>
    <t>Premia Real Estate Investment Company Societe Anonyme (ATSE:PREMIA)</t>
  </si>
  <si>
    <t>Procaps Group S.A. (NasdaqGM:PROC)</t>
  </si>
  <si>
    <t>Procimmo Group AG (BRSE:SEGN)</t>
  </si>
  <si>
    <t>Prodware S.A. (ENXTPA:ALPRO)</t>
  </si>
  <si>
    <t>Prologue S.A. (ENXTPA:ALPRG)</t>
  </si>
  <si>
    <t>Promimic AB (publ) (OM:PRO)</t>
  </si>
  <si>
    <t>ProQR Therapeutics N.V. (NasdaqCM:PRQR)</t>
  </si>
  <si>
    <t>Pryme N.V. (OB:PRYME)</t>
  </si>
  <si>
    <t>Purefun Group AB (publ) (OM:PURE)</t>
  </si>
  <si>
    <t>Pyramid AG (XTRA:M3BK)</t>
  </si>
  <si>
    <t>PZ Cussons plc (LSE:PZC)</t>
  </si>
  <si>
    <t>Qiagen N.V. (NYSE:QGEN)</t>
  </si>
  <si>
    <t>QleanAir AB (publ) (OM:QAIR)</t>
  </si>
  <si>
    <t>Qlosr Group AB (publ) (OM:QLOSR B)</t>
  </si>
  <si>
    <t>Railway Metrics and Dynamics Sweden AB (publ) (NGM:RMDX)</t>
  </si>
  <si>
    <t>Rana Gruber ASA (OB:RANA)</t>
  </si>
  <si>
    <t>RC365 Holding plc (LSE:RCGH)</t>
  </si>
  <si>
    <t>Real Fastigheter AB (publ) (NGM:REAL)</t>
  </si>
  <si>
    <t>Réalités S.A. (ENXTPA:ALREA)</t>
  </si>
  <si>
    <t>Red Carpet Media Group S.A. (WSE:RCM)</t>
  </si>
  <si>
    <t>Redelfi S.p.A. (BIT:RDF)</t>
  </si>
  <si>
    <t>Rederiaktiebolaget Gotland (publ) (OM:GOTL A)</t>
  </si>
  <si>
    <t>ReNew Energy Global Plc (NasdaqGS:RNW)</t>
  </si>
  <si>
    <t>RightBridge Ventures Group AB (publ) (OM:RIGHTB)</t>
  </si>
  <si>
    <t>RISMA Systems A/S (CPSE:RISMA)</t>
  </si>
  <si>
    <t>Road Studio Spólka Akcyjna (WSE:RST)</t>
  </si>
  <si>
    <t>Rocket Sharing Company S.p.A. (BIT:RKT)</t>
  </si>
  <si>
    <t>Rockwool A/S (CPSE:ROCK B)</t>
  </si>
  <si>
    <t>Roof Renovation S.A. (WSE:RRH)</t>
  </si>
  <si>
    <t>RS Group plc (LSE:RS1)</t>
  </si>
  <si>
    <t>Rubenis Tekstil Sanayi Ticaret A.S. (IBSE:RUBNS)</t>
  </si>
  <si>
    <t>S.A. Fountaine Pajot (ENXTPA:ALFPC)</t>
  </si>
  <si>
    <t>S.D. Standard ETC Plc (OB:SDSD)</t>
  </si>
  <si>
    <t>S.M.A.I.O S.A. (ENXTPA:ALSMA)</t>
  </si>
  <si>
    <t>SA Energisme (ENXTPA:ALNRG)</t>
  </si>
  <si>
    <t>SA Onlineformapro (ENXTPA:MLONL)</t>
  </si>
  <si>
    <t>Saccheria F.lli Franceschetti S.p.A. (BIT:SAC)</t>
  </si>
  <si>
    <t>Safkar Ege Sogutmacilik Klima Soguk Hava Tesisleri Ihracat Ithalat Sanayi ve Ticaret Anonim Sirketi (IBSE:SAFKR)</t>
  </si>
  <si>
    <t>SaltX Technology Holding AB (publ) (OM:SALT B)</t>
  </si>
  <si>
    <t>Samba Digital, SGPS, S.A. (ENXTLS:MLSMB)</t>
  </si>
  <si>
    <t>Sanica Isi Sanayi A.S. (IBSE:SNICA)</t>
  </si>
  <si>
    <t>Sanoma Oyj (HLSE:SANOMA)</t>
  </si>
  <si>
    <t>Scandinavian Medical Solutions A/S (CPSE:SMSMED)</t>
  </si>
  <si>
    <t>Schaltbau Holding AG (HMSE:SLT)</t>
  </si>
  <si>
    <t>sdm SE (DB:75S)</t>
  </si>
  <si>
    <t>SDS Optic Spolka Akcyjna (WSE:SDS)</t>
  </si>
  <si>
    <t>SeaBird Exploration Plc (OB:SBX)</t>
  </si>
  <si>
    <t>Seco S.p.A. (BIT:IOT)</t>
  </si>
  <si>
    <t>Securitas AB (publ) (OM:SECU B)</t>
  </si>
  <si>
    <t>Sedivio S.A. (WSE:SED)</t>
  </si>
  <si>
    <t>Seker Gayrimenkul Yatirim Ortakligi A.S. (IBSE:SEGYO)</t>
  </si>
  <si>
    <t>Senkron Siber Güvenlik Yazilim ve Bilisim Cözümleri A.S. (IBSE:SNKRN)</t>
  </si>
  <si>
    <t>Seresco S.A. (BME:SCO)</t>
  </si>
  <si>
    <t>Shell plc (LSE:SHEL)</t>
  </si>
  <si>
    <t>SHW AG (HMSE:SW10)</t>
  </si>
  <si>
    <t>Siav S.p.A. (BIT:SIAV)</t>
  </si>
  <si>
    <t>Siem Industries S.A. (OTCPK:SEMU.F)</t>
  </si>
  <si>
    <t>SIG Group AG (SWX:SIGN)</t>
  </si>
  <si>
    <t>Sileon AB (publ) (OM:SILEON)</t>
  </si>
  <si>
    <t>Sivers Semiconductors AB (publ) (OM:SIVE)</t>
  </si>
  <si>
    <t>Sjöstrand Coffee Int AB (Publ) (NGM:SCC B)</t>
  </si>
  <si>
    <t>Skel fjárfestingafélag hf. (ICSE:SKEL)</t>
  </si>
  <si>
    <t>Skolon AB (publ) (OM:SKOLON)</t>
  </si>
  <si>
    <t>Smartbroker Holding AG (XTRA:SB1)</t>
  </si>
  <si>
    <t>Smarttech247 Group plc (AIM:S247)</t>
  </si>
  <si>
    <t>Societe de Conseil en Externalisation et en Marketing Internet - SCEMI Société Anonyme (ENXTPA:MLCMI)</t>
  </si>
  <si>
    <t>Société Foncière Lyonnaise (ENXTPA:FLY)</t>
  </si>
  <si>
    <t>Société Industrielle et Financière de l'Artois Société anonyme (ENXTPA:ARTO)</t>
  </si>
  <si>
    <t>Solid Clouds hf (ICSE:SOLID)</t>
  </si>
  <si>
    <t>Solutiance AG (XTRA:SLSA)</t>
  </si>
  <si>
    <t>Spineway SA (ENXTPA:ALSPW)</t>
  </si>
  <si>
    <t>Standard Supply AS (OB:STSU)</t>
  </si>
  <si>
    <t>Strategie Kapital AG (DUSE:S14)</t>
  </si>
  <si>
    <t>Strip Tinning Holdings plc (AIM:STG)</t>
  </si>
  <si>
    <t>Sun Tekstil Sanayi ve Ticaret A.S. (IBSE:SUNTK)</t>
  </si>
  <si>
    <t>SunriseMezz PLC (ATSE:SUNMEZZ)</t>
  </si>
  <si>
    <t>Super Group (SGHC) Limited (NYSE:SGHC)</t>
  </si>
  <si>
    <t>Sutton Harbour Group plc (AIM:SUH)</t>
  </si>
  <si>
    <t>Suwen Tekstil Sanayi Pazarlama A.S. (IBSE:SUWEN)</t>
  </si>
  <si>
    <t>Sweden Buyersclub AB (OM:BUY)</t>
  </si>
  <si>
    <t>Swedish Logistic Property AB (OM:SLP B)</t>
  </si>
  <si>
    <t>Swiss Properties Invest A/S (CPSE:SWISS)</t>
  </si>
  <si>
    <t>Sygnis SA (WSE:SYG)</t>
  </si>
  <si>
    <t>SynAct Pharma AB (OM:SYNACT)</t>
  </si>
  <si>
    <t>Tamtron Group Oyj (HLSE:TAMTRON)</t>
  </si>
  <si>
    <t>Tecan Group AG (SWX:TECN)</t>
  </si>
  <si>
    <t>Technoprobe S.p.A. (BIT:TPRO)</t>
  </si>
  <si>
    <t>Tele Columbus AG (HMSE:TC1)</t>
  </si>
  <si>
    <t>Temapol Polimer Plastik ve Insaat Sanayi Ticaret Anonim Sirketi (IBSE:TMPOL)</t>
  </si>
  <si>
    <t>Tendo AB (NGM:TENDO)</t>
  </si>
  <si>
    <t>Teract S.A. (ENXTPA:TRACT)</t>
  </si>
  <si>
    <t>Tessin Nordic Holding AB (publ) (OM:TESSIN)</t>
  </si>
  <si>
    <t>Thrace Plastics Holding Company S.A. (ATSE:PLAT)</t>
  </si>
  <si>
    <t>Tialis Essential IT PLC (AIM:TIA)</t>
  </si>
  <si>
    <t>Tire Company Debica S.A. (WSE:DBC)</t>
  </si>
  <si>
    <t>Tiziana Life Sciences Ltd (NasdaqCM:TLSA)</t>
  </si>
  <si>
    <t>TLG Immobilien AG (HMSE:TLG)</t>
  </si>
  <si>
    <t>TME Pharma N.V. (ENXTPA:ALTME)</t>
  </si>
  <si>
    <t>Tofas Türk Otomobil Fabrikasi Anonim Sirketi (IBSE:TOASO)</t>
  </si>
  <si>
    <t>Tortilla Mexican Grill plc (AIM:MEX)</t>
  </si>
  <si>
    <t>TPXimpact Holdings plc (AIM:TPX)</t>
  </si>
  <si>
    <t>Trainers' House Oyj (HLSE:TRH1V)</t>
  </si>
  <si>
    <t>Trakcja S.A. (WSE:TRK)</t>
  </si>
  <si>
    <t>Transfer Group AB (publ) (NGM:TRNSF)</t>
  </si>
  <si>
    <t>Triona AB (NGM:TRIONA)</t>
  </si>
  <si>
    <t>UF GAMES S.A. (WSE:UFG)</t>
  </si>
  <si>
    <t>UIE Plc (CPSE:UIE)</t>
  </si>
  <si>
    <t>Unicorn Mineral Resources Public Limited Company (LSE:UMR)</t>
  </si>
  <si>
    <t>United Maritime Corporation (NasdaqCM:USEA)</t>
  </si>
  <si>
    <t>Unith Ltd (ASX:UNT)</t>
  </si>
  <si>
    <t>Universe Spólka Akcyjna (WSE:UNV)</t>
  </si>
  <si>
    <t>Uzin Utz SE (XTRA:UZU)</t>
  </si>
  <si>
    <t>Vantiva S.A. (ENXTPA:VANTI)</t>
  </si>
  <si>
    <t>Vår Energi AS (OB:VAR)</t>
  </si>
  <si>
    <t>Veganz Group AG (XTRA:VEZ)</t>
  </si>
  <si>
    <t>Viaplay Group AB (publ) (OM:VPLAY B)</t>
  </si>
  <si>
    <t>Vicat S.A. (ENXTPA:VCT)</t>
  </si>
  <si>
    <t>Victoria Eiendom AS (OTCNO:VIEI)</t>
  </si>
  <si>
    <t>Victoria PLC (AIM:VCP)</t>
  </si>
  <si>
    <t>Videndum Plc (LSE:VID)</t>
  </si>
  <si>
    <t>VIGO Photonics S.A. (WSE:VGO)</t>
  </si>
  <si>
    <t>Vimab Group AB (publ) (OM:VIMAB)</t>
  </si>
  <si>
    <t>Vimi Fasteners S.p.A. (BIT:VIM)</t>
  </si>
  <si>
    <t>Vinci SA (ENXTPA:DG)</t>
  </si>
  <si>
    <t>Virax Biolabs Group Limited (NasdaqCM:VRAX)</t>
  </si>
  <si>
    <t>Vivesto AB (OM:VIVE)</t>
  </si>
  <si>
    <t>Vogo SA (ENXTPA:ALVGO)</t>
  </si>
  <si>
    <t>Voltabox AG (DB:VBX)</t>
  </si>
  <si>
    <t>VOOLT Spólka Akcyjna (WSE:VLT)</t>
  </si>
  <si>
    <t>Vow ASA (OB:VOW)</t>
  </si>
  <si>
    <t>VR Factory Games S.A. (WSE:VRF)</t>
  </si>
  <si>
    <t>Vultus AB (NGM:VULTS)</t>
  </si>
  <si>
    <t>Vytrus Biotech, S.A. (BME:VYT)</t>
  </si>
  <si>
    <t>Warehouse REIT plc (LSE:WHR)</t>
  </si>
  <si>
    <t>Wereldhave Belgium (ENXTBR:WEHB)</t>
  </si>
  <si>
    <t>Westwing Group SE (XTRA:WEW)</t>
  </si>
  <si>
    <t>Wetteri Oyj (HLSE:WETTERI)</t>
  </si>
  <si>
    <t>Wild Bunch AG (DB:WBAH)</t>
  </si>
  <si>
    <t>Wirecard AG (HMSE:WDI)</t>
  </si>
  <si>
    <t>WithSecure Oyj (HLSE:WITH)</t>
  </si>
  <si>
    <t>Witted Megacorp Oyj (HLSE:WITTED)</t>
  </si>
  <si>
    <t>WODKAN Przedsiebiorstwo Wodociagów i Kanalizacji S.A. (WSE:WOD)</t>
  </si>
  <si>
    <t>Xlife Sciences AG (SWX:XLS)</t>
  </si>
  <si>
    <t>Zaklad Budowy Maszyn ZREMB - Chojnice S.A. (WSE:ZRE)</t>
  </si>
  <si>
    <t>Zaklady Urzadzen Kotlowych "Staporków" S.A. (WSE:ZUK)</t>
  </si>
  <si>
    <t>Zenova Group Plc (AIM:ZED)</t>
  </si>
  <si>
    <t>ZhongDe Waste Technology AG (DB:ZEF)</t>
  </si>
  <si>
    <t>zooplus SE (HMSE:ZO1)</t>
  </si>
  <si>
    <t>Retail (REITs)</t>
  </si>
  <si>
    <t>Beewize S.p.A. (BIT:BWZ)</t>
  </si>
  <si>
    <t>Eprcomunicazione S.p.A. (BIT:EPRB)</t>
  </si>
  <si>
    <t>Fabrity Holding S.A. (WSE:FAB)</t>
  </si>
  <si>
    <t>Groupe MEDIA 6 (ENXTPA:EDI)</t>
  </si>
  <si>
    <t>IDNTT SA (BIT:IDNTT)</t>
  </si>
  <si>
    <t>Jungle21, S.A. (ENXTPA:MLJ21)</t>
  </si>
  <si>
    <t>Next 15 Group plc (AIM:NFG)</t>
  </si>
  <si>
    <t>Sirius Media (ENXTPA:ALSRS)</t>
  </si>
  <si>
    <t>Sociallite US AB (publ) (DB:8450)</t>
  </si>
  <si>
    <t>Team Internet Group plc (AIM:TIG)</t>
  </si>
  <si>
    <t>TMP Group S.p.A. (BIT:TMP)</t>
  </si>
  <si>
    <t>Valica S.p.A. (BIT:VLC)</t>
  </si>
  <si>
    <t>ASELSAN Elektronik Sanayi ve Ticaret Anonim Sirketi (IBSE:ASELS)</t>
  </si>
  <si>
    <t>Dassault Aviation société anonyme (ENXTPA:AM)</t>
  </si>
  <si>
    <t>Porto Aviation Group S.p.A. (BIT:PAG)</t>
  </si>
  <si>
    <t>Sarsys AB (NGM:SARS)</t>
  </si>
  <si>
    <t>Scandinavian Astor Group AB (DB:Y73)</t>
  </si>
  <si>
    <t>SDT Uzay ve Savunma Teknolojileri Anonim Sirketi (IBSE:SDTTR)</t>
  </si>
  <si>
    <t>Sogeclair SA (ENXTPA:ALSOG)</t>
  </si>
  <si>
    <t>Tonner Drones S.A. (ENXTPA:ALTD)</t>
  </si>
  <si>
    <t>Gentili Mosconi S.p.A. (BIT:GM)</t>
  </si>
  <si>
    <t>Med Kataskeui Endymaton Esorouchon Magio Emporoviomichaniki S.A. (ATSE:MED)</t>
  </si>
  <si>
    <t>Wool Industry Tria Alfa S.A. (ATSE:AAAK)</t>
  </si>
  <si>
    <t>Askoll EVA SpA (BIT:EVA)</t>
  </si>
  <si>
    <t>Garin S.A. (WSE:GAR)</t>
  </si>
  <si>
    <t>PIERER Mobility AG (WBAG:PKTM)</t>
  </si>
  <si>
    <t>Stellantis N.V. (BIT:STLAM)</t>
  </si>
  <si>
    <t>Autins Group plc (AIM:AUTG)</t>
  </si>
  <si>
    <t>Dowlais Group plc (LSE:DWL)</t>
  </si>
  <si>
    <t>Forvia SE (ENXTPA:FRVIA)</t>
  </si>
  <si>
    <t>hGears AG (XTRA:HGEA)</t>
  </si>
  <si>
    <t>Landi Renzo S.p.A. (BIT:LNDR)</t>
  </si>
  <si>
    <t>Novem Group S.A. (XTRA:NVM)</t>
  </si>
  <si>
    <t>PWO AG (XTRA:PWO)</t>
  </si>
  <si>
    <t>Sogefi S.p.A. (BIT:SGF)</t>
  </si>
  <si>
    <t>AdVini S.A. (ENXTPA:ALAVI)</t>
  </si>
  <si>
    <t>Chapel Down Group Plc (AIM:CDGP)</t>
  </si>
  <si>
    <t>Einbecker Brauhaus AG (HNSE:HAK)</t>
  </si>
  <si>
    <t>Gurktaler Aktiengesellschaft (WBAG:GAGS)</t>
  </si>
  <si>
    <t>Spadel SA (ENXTBR:SPA)</t>
  </si>
  <si>
    <t>Grupo Média Capital, SGPS, S.A. (ENXTLS:MCP)</t>
  </si>
  <si>
    <t>Secuoya, Grupo de Comunicación, S.A. (BME:SEC)</t>
  </si>
  <si>
    <t>TF1 SA (ENXTPA:TFI)</t>
  </si>
  <si>
    <t>Bien Yapi Urunleri Sanayi Turizm ve Ticaret A.S. (IBSE:BIENY)</t>
  </si>
  <si>
    <t>Eco Buildings Group plc (AIM:ECOB)</t>
  </si>
  <si>
    <t>Formet Metal ve Cam Sanayi A.S. (IBSE:FORMT)</t>
  </si>
  <si>
    <t>Kaleseramik Canakkale Kalebodur Seramik Sanayi A.S. (IBSE:KLSER)</t>
  </si>
  <si>
    <t>Kuzey Boru Anonim Sirketi (IBSE:KBORU)</t>
  </si>
  <si>
    <t>Administer Oyj (HLSE:ADMIN)</t>
  </si>
  <si>
    <t>Aixia Group AB (publ) (NGM: AIXIA B)</t>
  </si>
  <si>
    <t>BeLeaf S.A. (WSE:BLF)</t>
  </si>
  <si>
    <t>Beskidzkie Biuro Inwestycyjne S.A. (WSE:EEE)</t>
  </si>
  <si>
    <t>Bras S.A. (WSE:BSA)</t>
  </si>
  <si>
    <t>Hifab Group AB (publ) (OM:HIFA B)</t>
  </si>
  <si>
    <t>Hopening SA (ENXTPA:MLHPE)</t>
  </si>
  <si>
    <t>learnd SE (XTRA:LRND)</t>
  </si>
  <si>
    <t>Mare Nostrum SA (ENXTPA:ALMAR)</t>
  </si>
  <si>
    <t>Sibek AB (publ) (OM:SIBEK)</t>
  </si>
  <si>
    <t>Eutelsat Group (ENXTPA:ETL)</t>
  </si>
  <si>
    <t>CondAlign AS (OTCNO:COND)</t>
  </si>
  <si>
    <t>Green Oleo S.p.A. (BIT:GRN)</t>
  </si>
  <si>
    <t>Koza Polyester Sanayi ve Ticaret Anonim Sirketi (IBSE:KOPOL)</t>
  </si>
  <si>
    <t>Recticel SA/NV (ENXTBR:RECT)</t>
  </si>
  <si>
    <t>Aqua Bio Technology ASA (OB:ABTEC)</t>
  </si>
  <si>
    <t>Dottikon ES Holding AG (SWX:DESN)</t>
  </si>
  <si>
    <t>DSM-Firmenich AG (ENXTAM:DSFIR)</t>
  </si>
  <si>
    <t>Linde plc (NasdaqGS:LIN)</t>
  </si>
  <si>
    <t>Magis S.p.A. (BIT:MGS)</t>
  </si>
  <si>
    <t>SAS Florentaise (ENXTPA:ALFLO)</t>
  </si>
  <si>
    <t>Syensqo SA/NV (ENXTBR:SYENS)</t>
  </si>
  <si>
    <t>Tarkim Bitki Koruma Sanayi ve Ticaret A.S. (IBSE:TARKM)</t>
  </si>
  <si>
    <t>Venator Materials PLC (OTCPK:VNTR.F)</t>
  </si>
  <si>
    <t>Vinpai SAS (ENXTPA:ALVIN)</t>
  </si>
  <si>
    <t>Altona Rare Earths Plc (LSE:REE)</t>
  </si>
  <si>
    <t>Activium Group SAS (ENXTPA:MLACT)</t>
  </si>
  <si>
    <t>Arribatec Group ASA (OB:ARR)</t>
  </si>
  <si>
    <t>Boreo Oyj (HLSE:BOREO)</t>
  </si>
  <si>
    <t>Celebrus Technologies plc (AIM:CLBS)</t>
  </si>
  <si>
    <t>Cheops Technology France Société anonyme (ENXTPA:MLCHE)</t>
  </si>
  <si>
    <t>Cloudia Research S.p.A. (BIT:AGAIN)</t>
  </si>
  <si>
    <t>HUBSO Group AB (publ) (NGM:HUBSO)</t>
  </si>
  <si>
    <t>Ingram Micro Bilisim Sistemleri Anonim Sirketi (IBSE:INGRM)</t>
  </si>
  <si>
    <t>medondo holding AG (XTRA:AMI)</t>
  </si>
  <si>
    <t>mySafety Group AB (OM:SAFETY B)</t>
  </si>
  <si>
    <t>Narf Industries Plc (LSE:NARF)</t>
  </si>
  <si>
    <t>Obase Bilgisayar ve Danismanlik Hizmetleri Ticaret A.S. (IBSE:OBASE)</t>
  </si>
  <si>
    <t>Proacta S.A. (WSE:PAC)</t>
  </si>
  <si>
    <t>Quality &amp; Reliability A.B.E.E. (ATSE:QUAL)</t>
  </si>
  <si>
    <t>Revenga Ingenieros SA (BME:RSS)</t>
  </si>
  <si>
    <t>Softlab S.p.A. (BIT:SFT)</t>
  </si>
  <si>
    <t>Software Mansion Spolka Akcyjna (WSE:SWM)</t>
  </si>
  <si>
    <t>Austriacard Holdings AG (ATSE:ACAG)</t>
  </si>
  <si>
    <t>Cibox Inter@ctive (ENXTPA:ALCBX)</t>
  </si>
  <si>
    <t>DISO Verwaltungs AG (HMSE:MT3)</t>
  </si>
  <si>
    <t>Olidata S.p.A. (BIT:OLI)</t>
  </si>
  <si>
    <t>ParTec AG (DB:JY0)</t>
  </si>
  <si>
    <t>Reeder Teknoloji Sanayi ve Ticaret Anonim Sirketi (IBSE:REEDR)</t>
  </si>
  <si>
    <t>VNE S.p.A. (BIT:VNE)</t>
  </si>
  <si>
    <t>Breedon Group plc (LSE:BREE)</t>
  </si>
  <si>
    <t>Buzzi S.p.A. (BIT:BZU)</t>
  </si>
  <si>
    <t>CRH plc (NYSE:CRH)</t>
  </si>
  <si>
    <t>Dogusan Boru Sanayii ve Ticaret A.S. (IBSE:DOGUB)</t>
  </si>
  <si>
    <t>Heidelberg Materials AG (XTRA:HEI)</t>
  </si>
  <si>
    <t>K. Kythreotis Holdings Public Limited (CSE:KYTH)</t>
  </si>
  <si>
    <t>Tureks Turunc Madencilik Ic ve Dis Ticaret A.S. (IBSE:MARBL)</t>
  </si>
  <si>
    <t>029 Group SE (DB:Z29)</t>
  </si>
  <si>
    <t>Financière Moncey Société anonyme (ENXTPA:FMONC)</t>
  </si>
  <si>
    <t>Invoicery Group AB (NGM:FRILAN)</t>
  </si>
  <si>
    <t>LIBERO Football Finance AG (DB:TUF)</t>
  </si>
  <si>
    <t>Met.Extra Group S.p.A. (BIT:MET)</t>
  </si>
  <si>
    <t>MIG Holdings S.A. (ATSE:MIG)</t>
  </si>
  <si>
    <t>TOMA, a.s. (SEP:TOMA)</t>
  </si>
  <si>
    <t>Volati AB (publ) (OM:VOLO)</t>
  </si>
  <si>
    <t>4SC AG (DB:VSC)</t>
  </si>
  <si>
    <t>Aelis Farma SA (ENXTPA:AELIS)</t>
  </si>
  <si>
    <t>Aptorum Group Limited (NasdaqCM:APM)</t>
  </si>
  <si>
    <t>Arterra Bioscience S.p.A. (BIT:ARBS)</t>
  </si>
  <si>
    <t>BSF Enterprise Plc (LSE:BSFA)</t>
  </si>
  <si>
    <t>Cereno Scientific AB (publ) (OM:CRNO B)</t>
  </si>
  <si>
    <t>Circio Holding ASA (OB:CRNA)</t>
  </si>
  <si>
    <t>co.don AG (DB:CNW)</t>
  </si>
  <si>
    <t>Coegin Pharma AB (NGM:COEGIN)</t>
  </si>
  <si>
    <t>European Institute of Science AB (publ) (NGM:EURI B)</t>
  </si>
  <si>
    <t>Hamlet BioPharma AB (publ) (NGM:HAMLET B)</t>
  </si>
  <si>
    <t>Mainz Biomed N.V. (NasdaqCM:MYNZ)</t>
  </si>
  <si>
    <t>MDxHealth SA (NasdaqCM:MDXH)</t>
  </si>
  <si>
    <t>Medivir AB (publ) (OM:MVIR)</t>
  </si>
  <si>
    <t>Mural Oncology plc (NasdaqGM:MURA)</t>
  </si>
  <si>
    <t>NewAmsterdam Pharma Company N.V. (NasdaqGM:NAMS)</t>
  </si>
  <si>
    <t>Nicox S.A. (ENXTPA:ALCOX)</t>
  </si>
  <si>
    <t>OKYO Pharma Limited (NasdaqCM:OKYO)</t>
  </si>
  <si>
    <t>PHAXIAM Therapeutics S.A. (ENXTPA:PHXM)</t>
  </si>
  <si>
    <t>Pure Biologics S.A. (WSE:PUR)</t>
  </si>
  <si>
    <t>Relief Therapeutics Holding SA (SWX:RLF)</t>
  </si>
  <si>
    <t>Roivant Sciences Ltd. (NasdaqGS:ROIV)</t>
  </si>
  <si>
    <t>SkinBioTherapeutics plc (AIM:SBTX)</t>
  </si>
  <si>
    <t>Synthaverse S.A. (WSE:SVE)</t>
  </si>
  <si>
    <t>Thor Medical ASA (OB:TRMED)</t>
  </si>
  <si>
    <t>Valerio Therapeutics Société anonyme (ENXTPA:ALVIO)</t>
  </si>
  <si>
    <t>Vidac Pharma Holding Plc (HMSE:T9G)</t>
  </si>
  <si>
    <t>Apontis Pharma AG (XTRA:APPH)</t>
  </si>
  <si>
    <t>BenevolentAI S.A. (ENXTAM:BAI)</t>
  </si>
  <si>
    <t>Cannovum Cannabis AG (DB:27N0)</t>
  </si>
  <si>
    <t>Merck KGaA (XTRA:MRK)</t>
  </si>
  <si>
    <t>Oculis Holding AG (NasdaqGM:OCS)</t>
  </si>
  <si>
    <t>Sandoz Group AG (SWX:SDZ)</t>
  </si>
  <si>
    <t>Flowsparks NV (ENXTBR:FLSP)</t>
  </si>
  <si>
    <t>Lepermislibre Société anonyme (ENXTPA:ALLPL)</t>
  </si>
  <si>
    <t>Arteche Lantegi Elkartea, S.A. (BME:ART)</t>
  </si>
  <si>
    <t>Astor Enerji A.S. (IBSE:ASTOR)</t>
  </si>
  <si>
    <t>Blue Shark Power System (ENXTPA:MLBSP)</t>
  </si>
  <si>
    <t>CCS Abwicklungs AG (DB:C0M)</t>
  </si>
  <si>
    <t>Ceres Power Holdings plc (LSE:CWR)</t>
  </si>
  <si>
    <t>CW Enerji Mühendislik Ticaret ve Sanayi Anonim Sirketi (IBSE:CWENE)</t>
  </si>
  <si>
    <t>DG Innovate Plc (LSE:DGI)</t>
  </si>
  <si>
    <t>Ekos Teknoloji ve Elektrik Anonim Sirketi (IBSE:EKOS)</t>
  </si>
  <si>
    <t>ELQ S.A. (WSE:ELQ)</t>
  </si>
  <si>
    <t>ELSA Solutions S.p.A. (BIT:ELSA)</t>
  </si>
  <si>
    <t>EuroGroup Laminations S.p.A. (BIT:EGLA)</t>
  </si>
  <si>
    <t>Europower Enerji ve Otomasyon Teknolojileri Sanayi Ticaret Anonim Sirketi (IBSE:EUPWR)</t>
  </si>
  <si>
    <t>Fagerhult Group AB (OM:FAG)</t>
  </si>
  <si>
    <t>Gosol Energy Group AB (NGM:GOSOL)</t>
  </si>
  <si>
    <t>Lemon Sistemi S.p.A. (BIT:LS)</t>
  </si>
  <si>
    <t>Mega Metal Sanayi ve Ticaret A.S. (IBSE:MEGMT)</t>
  </si>
  <si>
    <t>Meriaura Group Oyj (OM:MERIS)</t>
  </si>
  <si>
    <t>Phoenix Mecano AG (SWX:PMN)</t>
  </si>
  <si>
    <t>R&amp;S Group Holding AG (SWX:RSGN)</t>
  </si>
  <si>
    <t>Raen S.A. (WSE:RAE)</t>
  </si>
  <si>
    <t>Zaptec ASA (OB:ZAP)</t>
  </si>
  <si>
    <t>Sound Dimension AB (publ) (NGM:SOUND)</t>
  </si>
  <si>
    <t>ACTIA Group S.A. (ENXTPA:ALATI)</t>
  </si>
  <si>
    <t>AtomTrace a.s. (SEP:ATOMT)</t>
  </si>
  <si>
    <t>AURES Technologies S.A. (ENXTPA:ALAUR)</t>
  </si>
  <si>
    <t>Azorean Aquatic Technologies, S.A. (ENXTPA:MLAAT)</t>
  </si>
  <si>
    <t>Brockhaus Technologies AG (XTRA:BKHT)</t>
  </si>
  <si>
    <t>Ependion AB (OM:EPEN)</t>
  </si>
  <si>
    <t>InTiCa Systems SE (XTRA:IS7)</t>
  </si>
  <si>
    <t>LC-Tec Holding AB (publ) (NGM:LCT)</t>
  </si>
  <si>
    <t>NeXR Technologies SE (DB:NXR)</t>
  </si>
  <si>
    <t>RanLOS AB (publ) (OM:RLOS B)</t>
  </si>
  <si>
    <t>Scanway S.A. (WSE:SCW)</t>
  </si>
  <si>
    <t>Sensys Gatso Group AB (publ) (OM:SGG)</t>
  </si>
  <si>
    <t>VEOM Group (ENXTPA:ALVG)</t>
  </si>
  <si>
    <t>Bulbuloglu Vinc Sanayi ve Ticaret Anonim Sirketi (IBSE:BVSAN)</t>
  </si>
  <si>
    <t>Compagnie de Chemins de Fer Départementaux Société Anonyme (ENXTPA:MLCFD)</t>
  </si>
  <si>
    <t>Edil San Felice S.p.A. (BIT:ESF)</t>
  </si>
  <si>
    <t>ESI S.p.A. (BIT:ESIGM)</t>
  </si>
  <si>
    <t>Ferrovial SE (BME:FER)</t>
  </si>
  <si>
    <t>Grenevia S.A. (WSE:GEA)</t>
  </si>
  <si>
    <t>Hat-San Gemi Insaa Bakim Onarim Deniz Nakliyat Sanayi ve Ticaret Anonim Sirketi (IBSE:HATSN)</t>
  </si>
  <si>
    <t>Hutter &amp; Schrantz Stahlbau AG (WBAG:HST)</t>
  </si>
  <si>
    <t>JOST Werke SE (XTRA:JST)</t>
  </si>
  <si>
    <t>La Sia S.p.A. (BIT:LASIA)</t>
  </si>
  <si>
    <t>Meka Beton Santralleri Imalat Sanayi ve Ticaret A.S. (IBSE:MEKAG)</t>
  </si>
  <si>
    <t>Metso Oyj (HLSE:METSO)</t>
  </si>
  <si>
    <t>Norconsult ASA (OB:NORCO)</t>
  </si>
  <si>
    <t>RÁBA Jármuipari Holding Nyrt. (BUSE:RABA)</t>
  </si>
  <si>
    <t>Reway Group S.p.A. (BIT:RWY)</t>
  </si>
  <si>
    <t>Robs Group Logistic Spolka Akcyjna (WSE:RGL)</t>
  </si>
  <si>
    <t>thyssenkrupp nucera AG &amp; Co. KGaA (XTRA:NCH2)</t>
  </si>
  <si>
    <t>TREVI - Finanziaria Industriale S.p.A. (BIT:TFIN)</t>
  </si>
  <si>
    <t>Tribe Technology PLC (AIM:TRYB)</t>
  </si>
  <si>
    <t>Alchimie SA (ENXTPA:ALCHI)</t>
  </si>
  <si>
    <t>Brera Holdings PLC (NasdaqCM:BREA)</t>
  </si>
  <si>
    <t>CI Games SE (WSE:CIG)</t>
  </si>
  <si>
    <t>Demolish Games Spólka Akcyjna (WSE:DGS)</t>
  </si>
  <si>
    <t>edyoutec AB (NGM:EDYOU)</t>
  </si>
  <si>
    <t>Eneida Games S.A. (WSE:END)</t>
  </si>
  <si>
    <t>Frozen Way Spolka Akcyjna (WSE:FRW)</t>
  </si>
  <si>
    <t>GDEV Inc. (NasdaqGM:GDEV)</t>
  </si>
  <si>
    <t>Huddled Group Plc (AIM:HUD)</t>
  </si>
  <si>
    <t>Maximum Entertainment AB (OM:MAXENT B)</t>
  </si>
  <si>
    <t>MindArk PE AB (publ) (NGM:MNDRK)</t>
  </si>
  <si>
    <t>Mondo TV France Société Anonyme (BIT:MTVFR)</t>
  </si>
  <si>
    <t>Plot Twist SA (WSE:PLT)</t>
  </si>
  <si>
    <t>Red Square Games S.A. (WSE:RSG)</t>
  </si>
  <si>
    <t>Space Fox Games Spolka Akcyjna (WSE:FOX)</t>
  </si>
  <si>
    <t>Spiffbet AB (NGM:SPIFF)</t>
  </si>
  <si>
    <t>StreaksAI PLC (LSE:STK)</t>
  </si>
  <si>
    <t>Vaxxa AB (NGM:VAXXA)</t>
  </si>
  <si>
    <t>VRFabric SA (WSE:VFA)</t>
  </si>
  <si>
    <t>World Chess PLC (LSE:CHSS)</t>
  </si>
  <si>
    <t>Hydrogen Utopia International PLC (LSE:HUI)</t>
  </si>
  <si>
    <t>Ocean GeoLoop AS (OB:OCEAN)</t>
  </si>
  <si>
    <t>WPU - Waste Plastic Upcycling A/S (OB:WPU)</t>
  </si>
  <si>
    <t>Agripower France Société Anonyme (ENXTPA:ALAGP)</t>
  </si>
  <si>
    <t>Agrotech Yuksek Teknoloji Ve Yatirim Anonim Sirketi (IBSE:AGROT)</t>
  </si>
  <si>
    <t>Agtira AB (OM:AGTIRA B)</t>
  </si>
  <si>
    <t>Astarta Holding PLC (WSE:AST)</t>
  </si>
  <si>
    <t>Ofis Yem Gida Sanayi ve Ticaret A.S. (IBSE:OFSYM)</t>
  </si>
  <si>
    <t>onesano S.A. (WSE:ONO)</t>
  </si>
  <si>
    <t>AKCEPT Finance S.A. (WSE:AFC)</t>
  </si>
  <si>
    <t>B2 Impact ASA (OB:B2I)</t>
  </si>
  <si>
    <t>Budapesti Értéktozsde Nyilvánosan Muködo Részvénytársaság (BUSE:BET)</t>
  </si>
  <si>
    <t>CAB Payments Holdings Limited (LSE:CABP)</t>
  </si>
  <si>
    <t>Capitea S.A. (WSE:CAP)</t>
  </si>
  <si>
    <t>CFI-Compagnie Foncière Internationale (ENXTPA:CFI)</t>
  </si>
  <si>
    <t>Deutsche Payment A1M SE (DUSE:4NJ)</t>
  </si>
  <si>
    <t>Develop North PLC (LSE:DVNO)</t>
  </si>
  <si>
    <t>Edenred SE (ENXTPA:EDEN)</t>
  </si>
  <si>
    <t>Goobit Group AB (publ) (NGM:BTCX)</t>
  </si>
  <si>
    <t>Haidemenos Integrated Printing Services S.A. (ATSE:HAIDE)</t>
  </si>
  <si>
    <t>IDM Spólka Akcyjna (WSE:IDM)</t>
  </si>
  <si>
    <t>Indexa Capital Group, S.A. (BME:INDXA)</t>
  </si>
  <si>
    <t>Katilimevim Tasarruf Finansman Anonim Sirketi (IBSE:KTLEV)</t>
  </si>
  <si>
    <t>LexBono S.A. (WSE:LXB)</t>
  </si>
  <si>
    <t>MBH Jelzálogbank Nyilvánosan Muködo Részvénytársaság (BUSE:MBHJB)</t>
  </si>
  <si>
    <t>MERIDIANA Blockchain Ventures SE (WBAG:MER)</t>
  </si>
  <si>
    <t>Poligrafici Printing S.p.A. (BIT:POPR)</t>
  </si>
  <si>
    <t>Software Circle plc (AIM:SFT)</t>
  </si>
  <si>
    <t>Stock3 AG (XTRA:BOG)</t>
  </si>
  <si>
    <t>Vanquis Banking Group plc (LSE:VANQ)</t>
  </si>
  <si>
    <t>Atakey Patates Gida Sanayi ve Ticaret A.S. (IBSE:ATAKP)</t>
  </si>
  <si>
    <t>Cheffelo AB (publ) (OM:CHEF)</t>
  </si>
  <si>
    <t>Dmr Unlu Mamuller Uretim Gida Toptan Perakende Ihracat A.S. (IBSE:DMRGD)</t>
  </si>
  <si>
    <t>E-shopping Group S.A. (WSE:ESG)</t>
  </si>
  <si>
    <t>Eksun Gida Tarim Sanayi Ve Ticaret Anonim Sirketi (IBSE:EKSUN)</t>
  </si>
  <si>
    <t>Everest Global Plc (LSE:EVST)</t>
  </si>
  <si>
    <t>Göknur Gida Maddeleri Enerji Imalat Ithalat Ihracat Ticaret ve Sanayi Anonim Sirketi (IBSE:GOKNR)</t>
  </si>
  <si>
    <t>Ísfélag hf. (ICSE:ISF)</t>
  </si>
  <si>
    <t>Iz Yatirim Holding A.S. (IBSE:IZINV)</t>
  </si>
  <si>
    <t>Kayseri Seker Fabrikasi Anonim Sirketi (IBSE:KAYSE)</t>
  </si>
  <si>
    <t>MLK Foods Public Company LTD (WSE:MLK)</t>
  </si>
  <si>
    <t>Moolec Science SA (NasdaqCM:MLEC)</t>
  </si>
  <si>
    <t>Ocean Harvest Technology Group plc (AIM:OHT)</t>
  </si>
  <si>
    <t>Özerden Ambalaj Sanayi A.S. (IBSE:OZRDN)</t>
  </si>
  <si>
    <t>Söke Degirmencilik Sanayi ve Ticaret A.S. (IBSE:SOKE)</t>
  </si>
  <si>
    <t>Vis Containers Manufacturing Company S.A. (ATSE:VIS)</t>
  </si>
  <si>
    <t>What's Cooking Group NV/SA (ENXTBR:WHATS)</t>
  </si>
  <si>
    <t>Yayla Agro Gida Sanayi ve Ticaret A.S. (IBSE:YYLGD)</t>
  </si>
  <si>
    <t>Groupe Airwell Société anonyme (ENXTPA:ALAIR)</t>
  </si>
  <si>
    <t>mmcité a.s. (SEP:MMCTE)</t>
  </si>
  <si>
    <t>Abo Kraft &amp; Wärme AG (DUSE:XX1)</t>
  </si>
  <si>
    <t>Akfen Yenilenebilir Enerji (IBSE:AKFYE)</t>
  </si>
  <si>
    <t>Ecoener, S.A. (BME:ENER)</t>
  </si>
  <si>
    <t>Frendy Energy S.p.A. (BIT:FRE)</t>
  </si>
  <si>
    <t>Norsk Renewables AS (OB:NSOL)</t>
  </si>
  <si>
    <t>Tatlipinar Enerji Uretim A.S. (IBSE:TATEN)</t>
  </si>
  <si>
    <t>TERNA ENERGY Industrial Commercial Technical Societe Anonyme (ATSE:TENERGY)</t>
  </si>
  <si>
    <t>Velcan Holdings (BDL:VLCN)</t>
  </si>
  <si>
    <t>Bio Vitos Pharma AB (publ) (OM:BIOVIT)</t>
  </si>
  <si>
    <t>BrainCool AB (publ) (OM:BRAIN)</t>
  </si>
  <si>
    <t>Cambridge Nutritional Sciences plc (AIM:CNSL)</t>
  </si>
  <si>
    <t>ConvaTec Group PLC (LSE:CTEC)</t>
  </si>
  <si>
    <t>I.M.D. International Medical Devices S.p.A. (BIT:IMD)</t>
  </si>
  <si>
    <t>iVision Tech S.p.A. (BIT:IVN)</t>
  </si>
  <si>
    <t>MagForce AG (BST:MF6)</t>
  </si>
  <si>
    <t>Mauna Kea Technologies SA (ENXTPA:ALMKT)</t>
  </si>
  <si>
    <t>Neola Medical AB (publ) (OM:NEOLA)</t>
  </si>
  <si>
    <t>Nosa Plugs AB (OM:NOSA)</t>
  </si>
  <si>
    <t>Oncosem Onkolojik Sistemler Sanayi Ve Ticaret Anonim Sirketi (IBSE:ONCSM)</t>
  </si>
  <si>
    <t>Ortoma AB (publ) (OM:ORT B)</t>
  </si>
  <si>
    <t>Fresenius Medical Care AG (XTRA:FME)</t>
  </si>
  <si>
    <t>IDNA Genomics Public Ltd (CSE:IDNA)</t>
  </si>
  <si>
    <t>CHAPTERS Group AG (XTRA:CHG)</t>
  </si>
  <si>
    <t>CodeLab Capital AS (OB:CODE)</t>
  </si>
  <si>
    <t>Fonet Bilgi Teknolojileri A.S. (IBSE:FONET)</t>
  </si>
  <si>
    <t>Gubra A/S (CPSE:GUBRA)</t>
  </si>
  <si>
    <t>Intrasense S.A. (ENXTPA:ALINS)</t>
  </si>
  <si>
    <t>Omda AS (OB:OMDA)</t>
  </si>
  <si>
    <t>SCHOTT Pharma AG &amp; Co. KGaA (XTRA:1SXP)</t>
  </si>
  <si>
    <t>Adatex S.A. (WSE:ADX)</t>
  </si>
  <si>
    <t>Hexaom S.A. (ENXTPA:ALHEX)</t>
  </si>
  <si>
    <t>Clariane SE (ENXTPA:CLARI)</t>
  </si>
  <si>
    <t>MedNation AG (DB:EIF)</t>
  </si>
  <si>
    <t>Tapdi Oksijen Özel Saglik ve Egitim Hizmetleri Sanayi Ticaret A.S. (IBSE:TNZTP)</t>
  </si>
  <si>
    <t>Betsson AB (publ) (OM:BETS B)</t>
  </si>
  <si>
    <t>HomeToGo SE (XTRA:HTG)</t>
  </si>
  <si>
    <t>Kursaal Bern AG (BRSE:KSBE)</t>
  </si>
  <si>
    <t>Leptos Calypso Hotels Public Limited (CSE:LCH)</t>
  </si>
  <si>
    <t>Lottomatica Group S.p.A. (BIT:LTMC)</t>
  </si>
  <si>
    <t>LS Invest AG (HMSE:IFA)</t>
  </si>
  <si>
    <t>Nexteq plc (AIM:NXQ)</t>
  </si>
  <si>
    <t>ES Energy Save Holding AB (publ) (OM:ESGR B)</t>
  </si>
  <si>
    <t>Alexanderwerk Aktiengesellschaft (DB:ALXA)</t>
  </si>
  <si>
    <t>Capsol Technologies ASA (OB:CAPSL)</t>
  </si>
  <si>
    <t>Clabo S.p.A. (BIT:CLABO)</t>
  </si>
  <si>
    <t>Desarrollos Especiales de Sistemas de Anclaje, S.A. (BME:DESA)</t>
  </si>
  <si>
    <t>Gesco SE (XTRA:GSC1)</t>
  </si>
  <si>
    <t>Hampiðjan hf. (ICSE:HAMP)</t>
  </si>
  <si>
    <t>Pallas Air Oyj (HLSE:PALLAS)</t>
  </si>
  <si>
    <t>Precia S.A. (ENXTPA:ALPM)</t>
  </si>
  <si>
    <t>RWT AG (WBAG:RWT)</t>
  </si>
  <si>
    <t>Stabilus SE (XTRA:STM)</t>
  </si>
  <si>
    <t>StarragTornos Group AG (SWX:STGN)</t>
  </si>
  <si>
    <t>STIF Société anonyme (ENXTPA:ALSTI)</t>
  </si>
  <si>
    <t>Sustainable Energy Solutions Sweden Holding AB (publ) (NGM:SENS)</t>
  </si>
  <si>
    <t>Tan Delta Systems plc (AIM:TAND)</t>
  </si>
  <si>
    <t>va-Q-tec AG (HMSE:VQT)</t>
  </si>
  <si>
    <t>Valtecne S.p.A. (BIT:VLT)</t>
  </si>
  <si>
    <t>ABAS Protect AB (NGM:ABAS)</t>
  </si>
  <si>
    <t>AMG Critical Materials N.V. (ENXTAM:AMG)</t>
  </si>
  <si>
    <t>Capital Limited (LSE:CAPD)</t>
  </si>
  <si>
    <t>Critical Metals Plc (LSE:CRTM)</t>
  </si>
  <si>
    <t>Critical Mineral Resources PLC (LSE:CMRS)</t>
  </si>
  <si>
    <t>CVK Maden Isletmeleri Sanayi ve Ticaret Anonim Sirketi (IBSE:CVKMD)</t>
  </si>
  <si>
    <t>Firering Strategic Minerals Plc (AIM:FRG)</t>
  </si>
  <si>
    <t>Fulcrum Metals plc (AIM:FMET)</t>
  </si>
  <si>
    <t>Kodal Minerals PLC (AIM:KOD)</t>
  </si>
  <si>
    <t>Lifezone Metals Limited (NYSE:LZM)</t>
  </si>
  <si>
    <t>Metals One PLC (AIM:MET1)</t>
  </si>
  <si>
    <t>Red Rock Resources Plc (AIM:RRR)</t>
  </si>
  <si>
    <t>Sumo Resources Plc (ENXTPA:MLSUM)</t>
  </si>
  <si>
    <t>Thor Energy Plc (AIM:THR)</t>
  </si>
  <si>
    <t>Western Gold Exploration Ltd. (TSXV:WGLD)</t>
  </si>
  <si>
    <t>Gipta Ofis Kirtasiye ve Promosyon Ürünleri Imalat Sanayi A.S. (IBSE:GIPTA)</t>
  </si>
  <si>
    <t>Activa Resources AG (HMSE:NXI)</t>
  </si>
  <si>
    <t>Archer Limited (OB:ARCH)</t>
  </si>
  <si>
    <t>BlueNord ASA (OB:BNOR)</t>
  </si>
  <si>
    <t>Cadogan Energy Solutions PLC (LSE:CAD)</t>
  </si>
  <si>
    <t>Prospex Energy Plc (AIM:PXEN)</t>
  </si>
  <si>
    <t>Sequa Petroleum N.V. (ENXTPA:MLSEQ)</t>
  </si>
  <si>
    <t>Star Energy Group Plc (AIM:STAR)</t>
  </si>
  <si>
    <t>Friedrich Vorwerk Group SE (XTRA:VH2)</t>
  </si>
  <si>
    <t>Frontline plc (NYSE:FRO)</t>
  </si>
  <si>
    <t>ONICO S.A. (WSE:ONC)</t>
  </si>
  <si>
    <t>Aquila Holdings ASA (OB:AQUIL)</t>
  </si>
  <si>
    <t>DOF Group ASA (OB:DOFG)</t>
  </si>
  <si>
    <t>Orlen S.A. (WSE:PKN)</t>
  </si>
  <si>
    <t>Quadrise Plc (AIM:QED)</t>
  </si>
  <si>
    <t>ReFuels N.V. (OB:REFL)</t>
  </si>
  <si>
    <t>Rosetti Marino SpA (BIT:YRM)</t>
  </si>
  <si>
    <t>Tristar Acquisition Group (OTCPK:TAGP)</t>
  </si>
  <si>
    <t>Verbio SE (XTRA:VBK)</t>
  </si>
  <si>
    <t>Augros Cosmetic Packaging SA (ENXTPA:AUGR)</t>
  </si>
  <si>
    <t>Coral Products PLC (AIM:CRU)</t>
  </si>
  <si>
    <t>Rougier S.A. (ENXTPA:ALRGR)</t>
  </si>
  <si>
    <t>Ahlatci Dogal Gaz Dagitim Enerji ve Yatirim A.S. (IBSE:AHGAZ)</t>
  </si>
  <si>
    <t>Beacon Energy plc (AIM:BCE)</t>
  </si>
  <si>
    <t>Çates Elektrik Üretim Anonim Sirketi (IBSE:CATES)</t>
  </si>
  <si>
    <t>EC Bedzin S.A. (WSE:BDZ)</t>
  </si>
  <si>
    <t>Enerya Enerji Anonim Sirketi (IBSE:ENERY)</t>
  </si>
  <si>
    <t>eVISO S.p.A. (BIT:EVISO)</t>
  </si>
  <si>
    <t>IZDEMIR Enerji Elektrik Uretim A.S. (IBSE:IZENR)</t>
  </si>
  <si>
    <t>Kibo Energy PLC (AIM:KIBO)</t>
  </si>
  <si>
    <t>Mon Courtier Energie Groupe S.A. (ENXTPA:ALMCE)</t>
  </si>
  <si>
    <t>Redeia Corporación, S.A. (BME:RED)</t>
  </si>
  <si>
    <t>Romande Energie Holding SA (SWX:REHN)</t>
  </si>
  <si>
    <t>Terna S.p.A. (BIT:TRN)</t>
  </si>
  <si>
    <t>Uniper SE (XTRA:UN0)</t>
  </si>
  <si>
    <t>ZE PAK SA (WSE:ZEP)</t>
  </si>
  <si>
    <t>Caledonia Mining Corporation Plc (NYSEAM:CMCL)</t>
  </si>
  <si>
    <t>Editions Du Signe SA (ENXTPA:MLEDS)</t>
  </si>
  <si>
    <t>Simone S.p.A. (BIT:SMN)</t>
  </si>
  <si>
    <t>Adra Gayrimenkul Yatirim Ortakligi Anonim Sirketi (IBSE:ADGYO)</t>
  </si>
  <si>
    <t>Aedifica NV/SA (ENXTBR:AED)</t>
  </si>
  <si>
    <t>Alternative Income REIT Plc (LSE:AIRE)</t>
  </si>
  <si>
    <t>Árima Real Estate SOCIMI, S.A. (BME:ARM)</t>
  </si>
  <si>
    <t>Asce Gayrimenkul Yatirim Ortakligi A.S. (IBSE:ASGYO)</t>
  </si>
  <si>
    <t>Bati Ege Gayrimenkul Yatirim Ortakligi A.S. (IBSE:BEGYO)</t>
  </si>
  <si>
    <t>British Land Company PLC (LSE:BLND)</t>
  </si>
  <si>
    <t>Elaia Investment Spain Socimi, S.A. (BME:YEIS)</t>
  </si>
  <si>
    <t>Empiric Student Property Plc (LSE:ESP)</t>
  </si>
  <si>
    <t>Fuzul Gayrimenkul Yatirim Ortakligi Anonim Sirketi (IBSE:FZLGY)</t>
  </si>
  <si>
    <t>Gecina (ENXTPA:GFC)</t>
  </si>
  <si>
    <t>GMP Property SOCIMI, S.A. (BME:YGMP)</t>
  </si>
  <si>
    <t>Gop Properties Socimi, S.A. (BME:YGOP)</t>
  </si>
  <si>
    <t>Ibervalles S.A. (BME:YIBV)</t>
  </si>
  <si>
    <t>Icade (ENXTPA:ICAD)</t>
  </si>
  <si>
    <t>Kuzugrup Gayrimenkul Yatirim Ortakligi A.S. (IBSE:KZGYO)</t>
  </si>
  <si>
    <t>Land Securities Group Plc (LSE:LAND)</t>
  </si>
  <si>
    <t>MHR Gayrimenkul Yatirim Ortakligi Anonim Sirketi (IBSE:MHRGY)</t>
  </si>
  <si>
    <t>Nextensa NV/SA (ENXTBR:NEXTA)</t>
  </si>
  <si>
    <t>Orilina Properties REIC S.A. (ATSE:ORILINA)</t>
  </si>
  <si>
    <t>Primary Health Properties Plc (LSE:PHP)</t>
  </si>
  <si>
    <t>Real Estate Investors Plc (AIM:RLE)</t>
  </si>
  <si>
    <t>Safestore Holdings Plc (LSE:SAFE)</t>
  </si>
  <si>
    <t>Shurgard Self Storage Ltd (ENXTBR:SHUR)</t>
  </si>
  <si>
    <t>Testa Residencial SOCIMI, S.A. (BME:YTST)</t>
  </si>
  <si>
    <t>Town Centre Securities Plc (LSE:TOWN)</t>
  </si>
  <si>
    <t>Unite Group PLC (LSE:UTG)</t>
  </si>
  <si>
    <t>VBARE Iberian Properties SOCIMI, S.A. (BME:YVBA)</t>
  </si>
  <si>
    <t>Vitura SA (ENXTPA:VTR)</t>
  </si>
  <si>
    <t>Warehouses De Pauw SA (ENXTBR:WDP)</t>
  </si>
  <si>
    <t>Warehouses Estates Belgium S.C.A. (ENXTBR:WEB)</t>
  </si>
  <si>
    <t>Workspace Group Plc (LSE:WKP)</t>
  </si>
  <si>
    <t>Admicasa Holding AG (BRSE:ADMI)</t>
  </si>
  <si>
    <t>Courbet Sa (ENXTPA:MLCOU)</t>
  </si>
  <si>
    <t>CR Energy AG (XTRA:CRZK)</t>
  </si>
  <si>
    <t>Dar Global PLC (LSE:DAR)</t>
  </si>
  <si>
    <t>Kuyas Yatirim A.S. (IBSE:KUYAS)</t>
  </si>
  <si>
    <t>MirLand Development Corporation Plc (TASE:MLD-M)</t>
  </si>
  <si>
    <t>Murapol S.A. (WSE:MUR)</t>
  </si>
  <si>
    <t>Sur Tatil Evleri Gayrimenkul Yatirim Ortakligi Anonim Sirketi (IBSE:SURGY)</t>
  </si>
  <si>
    <t>Vera Konsept Gayrimenkul Yatirim Ortakligi Anonim Sirketi (IBSE:VRGYO)</t>
  </si>
  <si>
    <t>Branicks Group AG (XTRA:DIC)</t>
  </si>
  <si>
    <t>Mevim S.p.A. (BIT:MEV)</t>
  </si>
  <si>
    <t>WISE Finance S.A. (WSE:IBS)</t>
  </si>
  <si>
    <t>Woolworth (Cyprus) Properties Plc (CSE:FWW)</t>
  </si>
  <si>
    <t>Appeninn Vagyonkezelo Holding Nyilvánosan Muködo Részvénytársaság (BUSE:APPENINN)</t>
  </si>
  <si>
    <t>Avrupakent Gayrimenkul Yatirim Ortakligi Anonim Sirketi (IBSE:AVPGY)</t>
  </si>
  <si>
    <t>CPI Property Group (XTRA:O5G)</t>
  </si>
  <si>
    <t>Dukemount Capital Plc (LSE:DKE)</t>
  </si>
  <si>
    <t>Emma Villas S.p.A. (BIT:EAV)</t>
  </si>
  <si>
    <t>EPH European Property Holdings PLC (SWX:EPH)</t>
  </si>
  <si>
    <t>Eprolius Ingatlan Nyilvánosan Muködo Részvénytársaság (BUSE:EPROLIUSIA)</t>
  </si>
  <si>
    <t>Fletcher King Plc (AIM:FLK)</t>
  </si>
  <si>
    <t>German High Street Properties A/S (CPSE:GERHSP)</t>
  </si>
  <si>
    <t>Graphisoft Park SE Ingatlanfejleszto Európai Részvénytársaság (BUSE:GSPARK)</t>
  </si>
  <si>
    <t>Inhome Prime Properties Socimi, S.A. (BME:YIPP)</t>
  </si>
  <si>
    <t>London &amp; Associated Properties Plc (LSE:LAS)</t>
  </si>
  <si>
    <t>Malita Investments p.l.c. (MTSE:MLT)</t>
  </si>
  <si>
    <t>Neobo Fastigheter AB (publ) (OM:NEOBO)</t>
  </si>
  <si>
    <t>Pharma Equity Group A/S (CPSE:PEG)</t>
  </si>
  <si>
    <t>Plaza Centres p.l.c. (MTSE:PZC)</t>
  </si>
  <si>
    <t>Shopper Park Plus Nyilvánosan Muködo Részvénytársaság (BUSE:SPLUS)</t>
  </si>
  <si>
    <t>SM Wirtschaftsberatungs AG (XTRA:SMWN)</t>
  </si>
  <si>
    <t>Stadlauer Malzfabrik Aktiengesellschaft (WBAG:STM)</t>
  </si>
  <si>
    <t>The Azur Selection S.A. (ENXTPA:MLAZR)</t>
  </si>
  <si>
    <t>Trident Estates plc (MTSE:TRI)</t>
  </si>
  <si>
    <t>Deodato.Gallery S.p.A. (BIT:ART)</t>
  </si>
  <si>
    <t>Grand Harbour Marina p.l.c (MTSE:GHM)</t>
  </si>
  <si>
    <t>Olymp S.A. (WSE:OLY)</t>
  </si>
  <si>
    <t>One Experience Société anonyme (ENXTPA:ALEXP)</t>
  </si>
  <si>
    <t>Alfonsino S.p.A. (BIT:ALFO)</t>
  </si>
  <si>
    <t>Baydoner Restoranlari A.S. (IBSE:BYDNR)</t>
  </si>
  <si>
    <t>Büyük Sefler Gida Turizm Tekstil Danismanlik Organizasyon Egitim Sanayi Ve Ticaret A.S. (IBSE:BIGCH)</t>
  </si>
  <si>
    <t>Marley Spoon Group SE (XTRA:MS1)</t>
  </si>
  <si>
    <t>Tab Gida Sanayi ve Ticaret A.S. (IBSE:TABGD)</t>
  </si>
  <si>
    <t>Vanadi Coffee SA (BME:VANA)</t>
  </si>
  <si>
    <t>Meko AB (publ) (OM:MEKO)</t>
  </si>
  <si>
    <t>Pasquarelli Auto S.p.A. (BIT:PSQ)</t>
  </si>
  <si>
    <t>RugVista Group AB (publ) (OM:RUG)</t>
  </si>
  <si>
    <t>Brødrene A &amp; O Johansen A/S (CPSE:AOJ B)</t>
  </si>
  <si>
    <t>Compagnia dei Caraibi S.p.A. (BIT:TIME)</t>
  </si>
  <si>
    <t>Cosma S.A. (WSE:COS)</t>
  </si>
  <si>
    <t>Cyprus Trading Corporation Plc (CSE:CTC)</t>
  </si>
  <si>
    <t>Doric Nimrod Air Two Limited (LSE:DNA2)</t>
  </si>
  <si>
    <t>General de Alquiler de Maquinaria, S.A. (BME:GAM)</t>
  </si>
  <si>
    <t>Gold By Gold SA (ENXTPA:ALGLD)</t>
  </si>
  <si>
    <t>Honey Payment Group SA (WSE:HPG)</t>
  </si>
  <si>
    <t>KGL SA (WSE:KGL)</t>
  </si>
  <si>
    <t>Likewise Group Plc (AIM:LIKE)</t>
  </si>
  <si>
    <t>Sino-German United AG (DB:SGU)</t>
  </si>
  <si>
    <t>Tura Group AB (NGM:TURA)</t>
  </si>
  <si>
    <t>Ultimate Products Plc (LSE:ULTP)</t>
  </si>
  <si>
    <t>Ermes Department Stores Plc (CSE:ERME)</t>
  </si>
  <si>
    <t>Matvareexpressen As (OB:MVE)</t>
  </si>
  <si>
    <t>Moliera2 S.A. (WSE:MO2)</t>
  </si>
  <si>
    <t>Rusta AB (publ) (OM:RUSTA)</t>
  </si>
  <si>
    <t>Colruyt Group N.V. (ENXTBR:COLR)</t>
  </si>
  <si>
    <t>Alina Holdings Plc (LSE:ALNA)</t>
  </si>
  <si>
    <t>Ascencio SA (ENXTBR:ASCE)</t>
  </si>
  <si>
    <t>Eurocommercial Properties N.V. (ENXTAM:ECMPA)</t>
  </si>
  <si>
    <t>General de Galerías Comerciales SOCIMI, S.A. (BME:GGC)</t>
  </si>
  <si>
    <t>Hammerson Plc (LSE:HMSO)</t>
  </si>
  <si>
    <t>Mercialys SA (ENXTPA:MERY)</t>
  </si>
  <si>
    <t>Shaftesbury Capital PLC (LSE:SHC)</t>
  </si>
  <si>
    <t>Trade Estates REIC (ATSE:TRESTATES)</t>
  </si>
  <si>
    <t>Unibail-Rodamco-Westfield SE (ENXTPA:URW)</t>
  </si>
  <si>
    <t>Vastned Belgium NV (ENXTBR:VASTB)</t>
  </si>
  <si>
    <t>About You Holding SE (DB:YOU)</t>
  </si>
  <si>
    <t>Artnet AG (XTRA:ART)</t>
  </si>
  <si>
    <t>Avolta AG (SWX:AVOL)</t>
  </si>
  <si>
    <t>Bike24 Holding AG (XTRA:BIKE)</t>
  </si>
  <si>
    <t>DocMorris AG (SWX:DOCM)</t>
  </si>
  <si>
    <t>E-Globe S.p.A. (BIT:EGB)</t>
  </si>
  <si>
    <t>Ebebek Magazacilik Anonim Sirketi (IBSE:EBEBK)</t>
  </si>
  <si>
    <t>Fielmann Group AG (XTRA:FIE)</t>
  </si>
  <si>
    <t>Finchain Capital Partners AG (DB:U1DA)</t>
  </si>
  <si>
    <t>Footshop a.s. (SEP:FTSHP)</t>
  </si>
  <si>
    <t>Frasers Group Plc (LSE:FRAS)</t>
  </si>
  <si>
    <t>Giglio.com S.p.A. (BIT:GCOM)</t>
  </si>
  <si>
    <t>JD Sports Fashion Plc (LSE:JD.)</t>
  </si>
  <si>
    <t>Mister Spex SE (XTRA:MRX)</t>
  </si>
  <si>
    <t>PixelFox AB (NGM:PIXEL)</t>
  </si>
  <si>
    <t>Redcare Pharmacy NV (XTRA:RDC)</t>
  </si>
  <si>
    <t>Refine Group AB (publ) (OM:REFINE)</t>
  </si>
  <si>
    <t>SIGNA Sports United N.V. (OTCPK:SSUN.F)</t>
  </si>
  <si>
    <t>Söder Sportfiske AB (OM:SODER)</t>
  </si>
  <si>
    <t>Talea Group S.p.A. (BIT:TALEA)</t>
  </si>
  <si>
    <t>The Platform Group AG (XTRA:FSNT)</t>
  </si>
  <si>
    <t>QNA Technology S.A. (WSE:QNA)</t>
  </si>
  <si>
    <t>SEALSQ Corp (NasdaqCM:LAES)</t>
  </si>
  <si>
    <t>Smart Günes Enerjisi Teknolojileri Arastirma ve Gelistirme Üretim Sanayi ve Ticaret A.S. (IBSE:SMRTG)</t>
  </si>
  <si>
    <t>STMicroelectronics N.V. (ENXTPA:STMPA)</t>
  </si>
  <si>
    <t>Soitec SA (ENXTPA:SOI)</t>
  </si>
  <si>
    <t>Windon Energy Group AB (NGM:WEG)</t>
  </si>
  <si>
    <t>C3is Inc. (NasdaqCM:CISS)</t>
  </si>
  <si>
    <t>Edda Wind ASA (OB:EWIND)</t>
  </si>
  <si>
    <t>Stainless Tankers ASA (OB:STST)</t>
  </si>
  <si>
    <t>Toro Corp. (NasdaqCM:TORO)</t>
  </si>
  <si>
    <t>Birkenstock Holding plc (NYSE:BIRK)</t>
  </si>
  <si>
    <t>Llama Group SA (ENXTPA:ALLAM)</t>
  </si>
  <si>
    <t>Mackolik Internet Hizmetleri Ticaret A.S. (IBSE:MACKO)</t>
  </si>
  <si>
    <t>SosTravel.com S.p.A. (BIT:SOS)</t>
  </si>
  <si>
    <t>Websolute S.p.A. (BIT:WBS)</t>
  </si>
  <si>
    <t>IONOS Group SE (XTRA:IOS)</t>
  </si>
  <si>
    <t>Titan N.V. (ENXTAM:TITAN)</t>
  </si>
  <si>
    <t>AATECH S.p.A. Società Benefit (BIT:AAT)</t>
  </si>
  <si>
    <t>Acteos SA (ENXTPA:EOS)</t>
  </si>
  <si>
    <t>ATP Yazilim ve Teknoloji Anonim Sirketi (IBSE:ATATP)</t>
  </si>
  <si>
    <t>Cirata plc (AIM:CRTA)</t>
  </si>
  <si>
    <t>Cogia AG (DUSE:8HC)</t>
  </si>
  <si>
    <t>Creactives Group S.p.A. (BIT:CREG)</t>
  </si>
  <si>
    <t>Creturner Group AB (publ) (NGM:CRET)</t>
  </si>
  <si>
    <t>EDITEL Polska S.A. (WSE:EDL)</t>
  </si>
  <si>
    <t>Elastic N.V. (NYSE:ESTC)</t>
  </si>
  <si>
    <t>ENGAGE XR Holdings plc (AIM:EXR)</t>
  </si>
  <si>
    <t>FD Technologies plc (AIM:FDP)</t>
  </si>
  <si>
    <t>Forte Bilgi Iletisim Teknolojileri ve Savunma Sanayi A.S. (IBSE:FORTE)</t>
  </si>
  <si>
    <t>Glex AS (OTCNO:GLEX)</t>
  </si>
  <si>
    <t>Gorilla Technology Group Inc. (NasdaqCM:GRRR)</t>
  </si>
  <si>
    <t>Kron Teknoloji A.S. (IBSE:KRONT)</t>
  </si>
  <si>
    <t>Milisystem S.A. (WSE:MLM)</t>
  </si>
  <si>
    <t>MKB Nedsense N.V. (ENXTAM:NEDSE)</t>
  </si>
  <si>
    <t>Nord Insuretech Group AB (publ) (NGM:NORDIG)</t>
  </si>
  <si>
    <t>Observit AB (OM:OBSE)</t>
  </si>
  <si>
    <t>Pointpack S.A. (WSE:PNT)</t>
  </si>
  <si>
    <t>PSI Software SE (XTRA:PSAN)</t>
  </si>
  <si>
    <t>Qbrick AB (publ) (NGM:QBRICK)</t>
  </si>
  <si>
    <t>Quantum software S.A. (WSE:QNT)</t>
  </si>
  <si>
    <t>Quartix Technologies plc (AIM:QTX)</t>
  </si>
  <si>
    <t>RS2 p.l.c. (MTSE:RS2)</t>
  </si>
  <si>
    <t>Smart Equity AG (HMSE:SE3)</t>
  </si>
  <si>
    <t>Solid World Group S.p.A. (BIT:S3D)</t>
  </si>
  <si>
    <t>Spir Group ASA (OB:SPIR)</t>
  </si>
  <si>
    <t>Spotlio AS (OB:SPOT)</t>
  </si>
  <si>
    <t>Substrate Artificial Inteligence, S.A. (BME:SAI)</t>
  </si>
  <si>
    <t>TeamViewer SE (XTRA:TMV)</t>
  </si>
  <si>
    <t>Text S.A. (WSE:TXT)</t>
  </si>
  <si>
    <t>Thinc Collective AB (publ) (NGM:THINC)</t>
  </si>
  <si>
    <t>tick Trading Software AG (DB:TBX0)</t>
  </si>
  <si>
    <t>Touchtech AB (NGM:TOUCH)</t>
  </si>
  <si>
    <t>Unified Factory S.A. (WSE:UFC)</t>
  </si>
  <si>
    <t>Verimatrix SA (ENXTPA:VMX)</t>
  </si>
  <si>
    <t>YetiForce SA (WSE:YTF)</t>
  </si>
  <si>
    <t>Yubico AB (OM:YUBICO)</t>
  </si>
  <si>
    <t>Dofer Yapi Malzemeleri Sanayi ve Ticaret A.S. (IBSE:DOFER)</t>
  </si>
  <si>
    <t>Adtran Networks SE (XTRA:ADV)</t>
  </si>
  <si>
    <t>Gigaset AG (DB:GGS)</t>
  </si>
  <si>
    <t>Teleste Oyj (HLSE:TLT1V)</t>
  </si>
  <si>
    <t>Bahnhof AB (publ) (OM:BAHN B)</t>
  </si>
  <si>
    <t>Cyber_Folks S.A. (WSE:CBF)</t>
  </si>
  <si>
    <t>EuroTeleSites AG (WBAG:ETS)</t>
  </si>
  <si>
    <t>Mexedia Società Per Azioni S.B. (ENXTPA:ALMEX)</t>
  </si>
  <si>
    <t>Planetel S.p.A. (BIT:PLN)</t>
  </si>
  <si>
    <t>Tessellis S.p.A. (BIT:TSL)</t>
  </si>
  <si>
    <t>Vantage Towers AG (HMSE:VTWR)</t>
  </si>
  <si>
    <t>yarrl S.A. (WSE:YRL)</t>
  </si>
  <si>
    <t>Harm Reduction Group AB (publ) (NGM:NOHARM)</t>
  </si>
  <si>
    <t>4MASS Spólka Akcyjna (WSE:4MS)</t>
  </si>
  <si>
    <t>Allane SE (DB:LNSX)</t>
  </si>
  <si>
    <t>Borlease Otomotiv A.S. (IBSE:BORLS)</t>
  </si>
  <si>
    <t>Deutsche Post AG (XTRA:DHL)</t>
  </si>
  <si>
    <t>Marti Technologies, Inc. (NYSEAM:MRT)</t>
  </si>
  <si>
    <t>Mobico Group Plc (LSE:MCG)</t>
  </si>
  <si>
    <t>Müller - Die lila Logistik SE (XTRA:MLL)</t>
  </si>
  <si>
    <t>Revolution Beauty Group plc (AIM:REVB)</t>
  </si>
  <si>
    <t>Sicily by Car S.p.A. (BIT:SBC)</t>
  </si>
  <si>
    <t>Simris Group AB (PUBL) (OM:SIMRIS B)</t>
  </si>
  <si>
    <t>Société Marseillaise du Tunnel Prado Carénage (ENXTPA:ALTPC)</t>
  </si>
  <si>
    <t>Pasifik Eurasia Lojistik Dis Ticaret A.S. (IBSE:PASEU)</t>
  </si>
  <si>
    <t>Veolia Environnement SA (ENXTPA:VIE)</t>
  </si>
  <si>
    <t>Osmosun S.A. (ENXTPA:ALWTR)</t>
  </si>
  <si>
    <t>Severn Trent PLC (LSE:SVT)</t>
  </si>
  <si>
    <t>Agnieszka Simon-Adamczewska &amp; Piotr Hans</t>
  </si>
  <si>
    <t>2025P</t>
  </si>
  <si>
    <t>1. Fill in only the grayed-out fields. Remaining ones will be filled in automatically
2. If the results for the last two years differ significantly from the current results  (for instance due to the war in Ukraine, or due to the fact that your business is experiencing dynamic growth), then you can add data for the years 2023 and 2024, along with estimations for the year 2025. Assess the weight for the results for the years entered. If 2024 was more typical or usual, classify it as ‘2’, and classify the years 2023 and 2025 as 1. If you launched your business activities in 2024, then adopt 0 determiner for the year 2023; if you started in 2025, then ‘0’ weight should be assigned for the years 2023 and 2024; for the year 2025 try to create an estimate for a mature year of operations.
3. When fllling in the table, utilize the accounting data. If you conduct the business activities in a form of several entities (e.g both as a company, and as a sole trader), then sum up the income and costs. If these entities exchange income and costs (by rendering services for each other, for instance), then you would need to account for relevant adjustments that would make it possible to avoid doubled items.
4. All data should be entered with the use of accounting records values, with extra burdens – such as statutory settlements – included.
5. The sales income item should be compliant with the statements – for full accounting – and with the income value (applicable for simplified accounting)
6. The adjustments item should list the income increase (with + character), with added income that pertains to the business value, meaning incidental income, and income that is not tied to the primary business/operations, along with the income tied to leasing out the business assets to the family (applicable for family businesses), and also the income that is viewed as a cost in entities associated, and subject to this value estimation. 
7. The adjustment item should also include increased cost that is not listed in the accounting books, yet they should (services provided free of charge to the family, as remuneration, leasing of the vehicles, family assets, other), investments in progress (spending that is not a part of the recorded costs or amortization) and write-downs, along with the costs classified as income in the associated entity undergoing the valuation herein, and it should also be diminished (enter with the „-” character), by: cost that is not associated with the business activities undergoing valuation (private spending of the owners: training, university programs, remuneration, purchases, eating-out, home construction works, and so on).</t>
  </si>
  <si>
    <t>1. Fill in only the grey fields in this sheet. Remaining ones will fill in automatically.
2. Use the current accounting data when filling in the sheet cells. If you conduct business activities that take on a form of multiple entities (for instance, as a company, and as a sole trader) provide input on totals of assets and liabilities.
3. Operational assets are the assets that are used to conduct primary activities, generating the base income gathered through sales of services, goods, or products.
4. Non-operational assets are the assets used to gain income in a form different from the base activities income, or assets in the records that generate no income at all.
5. The “adjustments upward” and “adjustments downward” items shall be adjusted in line with the “Main value adjustments” description.
6. Fill in with data on the basis of the information pertaining to the closure of FY2024, or any date for which your set of data on assets, liabilities, and adjustments is full (for instance, concerning the closure of a quarter in 2025).</t>
  </si>
  <si>
    <t>Values for Dec. 31. 2024 - EUR Thousands</t>
  </si>
  <si>
    <t>Estimated Business Value</t>
  </si>
  <si>
    <t>(the value in thousands of euros)</t>
  </si>
  <si>
    <r>
      <t xml:space="preserve">This spreadsheet takes into account the latest data (sourced in January 2025), for </t>
    </r>
    <r>
      <rPr>
        <sz val="11"/>
        <color theme="1"/>
        <rFont val="Calibri"/>
        <family val="2"/>
        <charset val="238"/>
        <scheme val="minor"/>
      </rPr>
      <t>87 market sectors and nearly 6.100 stock market businesses from Developed Europe (EU &amp; Environs + UK). T</t>
    </r>
    <r>
      <rPr>
        <sz val="11"/>
        <color theme="1"/>
        <rFont val="Calibri"/>
        <family val="2"/>
        <scheme val="minor"/>
      </rPr>
      <t>he detailed list of countries and businesses included can be found on the list below, that lists companies taken into the account by the author of the source data. It is possible to filter out the data based on sectors/countries. Nonetheless, only the sector and industry selection would have an impact on the EBITDA quote results;</t>
    </r>
  </si>
  <si>
    <t>Havas N.V. (ENXTAM:HAVAS)</t>
  </si>
  <si>
    <t>Verve Group SE (XTRA:M8G)</t>
  </si>
  <si>
    <t>Vaziva Société anonyme (ENXTPA:ALVAZ)</t>
  </si>
  <si>
    <t>Awardit AB (publ) (NGM:AWRD)</t>
  </si>
  <si>
    <t>Media Investment Optimization, S.A. (BME:MIO)</t>
  </si>
  <si>
    <t>AdUX SA (ENXTPA:ALDUX)</t>
  </si>
  <si>
    <t>Vivenda Group S.p.A. (BIT:VVG)</t>
  </si>
  <si>
    <t>NetMedia Group société anonyme (ENXTPA:ALNMG)</t>
  </si>
  <si>
    <t>Dianomi plc (AIM:DNM)</t>
  </si>
  <si>
    <t>Vox Valor Capital Limited (LSE:VOX)</t>
  </si>
  <si>
    <t>Hensoldt AG (XTRA:HAG)</t>
  </si>
  <si>
    <t>Exosens (ENXTPA:EXENS)</t>
  </si>
  <si>
    <t>Theon International Plc (ENXTAM:THEON)</t>
  </si>
  <si>
    <t>Altinay Savunma Teknolojileri Anonim Sirketi (IBSE:ALTNY)</t>
  </si>
  <si>
    <t>Embention Sistemas Inteligentes, S.A. (ENXTPA:MLUAV)</t>
  </si>
  <si>
    <t>Onur Yuksek Teknoloji Anonim Sirketi (IBSE:ONRYT)</t>
  </si>
  <si>
    <t>Lilium N.V. (OTCPK:LILM.F)</t>
  </si>
  <si>
    <t>Odyssee Technologies (ENXTPA:ALODY)</t>
  </si>
  <si>
    <t>EdgeLab S.p.A. (BIT:ELB)</t>
  </si>
  <si>
    <t>Astrocast SA (OTCPK:ASRO.F)</t>
  </si>
  <si>
    <t>Avon Technologies Plc (LSE:AVON)</t>
  </si>
  <si>
    <t>Athens International Airport S.A. (ATSE:AIA)</t>
  </si>
  <si>
    <t>Enter Air S.A. (WSE:ENT)</t>
  </si>
  <si>
    <t>KLM Royal Dutch Airlines (OTCPK:KLMR)</t>
  </si>
  <si>
    <t>Amer Sports, Inc. (NYSE:AS)</t>
  </si>
  <si>
    <t>Linz Textil Holding AG (WBAG:LTH)</t>
  </si>
  <si>
    <t>Hoftex Group AG (MUN:NBH)</t>
  </si>
  <si>
    <t>Maison Clio Blue SA (ENXTPA:MLCLI)</t>
  </si>
  <si>
    <t>Perfect Moment Ltd. (NYSEAM:PMNT)</t>
  </si>
  <si>
    <t>EV Motors, S.A. (BME:EBROM)</t>
  </si>
  <si>
    <t>Toyota Caetano Portugal, S.A. (ENXTLS:SCT)</t>
  </si>
  <si>
    <t>Elaris AG (XTRA:ELS)</t>
  </si>
  <si>
    <t>ARI Motors Industries SE (DUSE:ARI)</t>
  </si>
  <si>
    <t>fox e-mobility AG (DUSE:CT40)</t>
  </si>
  <si>
    <t>Triggo S.A. (WSE:TGG)</t>
  </si>
  <si>
    <t>Arrival (OTCPK:ARVL.F)</t>
  </si>
  <si>
    <t>Schaeffler AG (XTRA:SHA0)</t>
  </si>
  <si>
    <t>Brembo N.V. (BIT:BRE)</t>
  </si>
  <si>
    <t>OPmobility SE (ENXTPA:OPM)</t>
  </si>
  <si>
    <t>Yigit Aku Malzemeleri Nakliyat Turizm Insaat Sanayi ve Ticaret A.S. (IBSE:YIGIT)</t>
  </si>
  <si>
    <t>Carbon Revolution Public Limited Company (NasdaqGM:CREV)</t>
  </si>
  <si>
    <t>Sono Group N.V. (OTCPK:SEVC.F)</t>
  </si>
  <si>
    <t>Baumot Group AG (HMSE:TINC)</t>
  </si>
  <si>
    <t>Domain Costa Lazaridi S.A. (ATSE:KTILA)</t>
  </si>
  <si>
    <t>Hernö Gin AB (publ) (OM:HERNO B)</t>
  </si>
  <si>
    <t>Canal+ SA (LSE:CAN)</t>
  </si>
  <si>
    <t>Svedbergs Group AB (publ) (OM:SVED B)</t>
  </si>
  <si>
    <t>FM Mattsson AB (publ) (OM:FMM B)</t>
  </si>
  <si>
    <t>Cagdas Cam Sanayi ve Ticaret A.S. (IBSE:CGCAM)</t>
  </si>
  <si>
    <t>M&amp;T 1997, a.s. (SEP:KLIKY)</t>
  </si>
  <si>
    <t>Hutter &amp; Schrantz AG (WBAG:HUS)</t>
  </si>
  <si>
    <t>LuON S.A. (WSE:LUO)</t>
  </si>
  <si>
    <t>ROY Asset Holding SE (DB:RY8)</t>
  </si>
  <si>
    <t>:be AG (WBAG:BEAG)</t>
  </si>
  <si>
    <t>Mare Engineering Group S.p.A. (BIT:MARE)</t>
  </si>
  <si>
    <t>Skyalp Finansal Teknolojiler ve Danismanlik A.S. (IBSE:SKYLP)</t>
  </si>
  <si>
    <t>Avemio AG (XTRA:3D6)</t>
  </si>
  <si>
    <t>Mentzen S.A. (WSE:XDD)</t>
  </si>
  <si>
    <t>Litix S.p.A. (BIT:LTX)</t>
  </si>
  <si>
    <t>TREX S.A. (WSE:TRX)</t>
  </si>
  <si>
    <t>Odiot Holding Société anonyme (ENXTPA:MLODT)</t>
  </si>
  <si>
    <t>Kancelaria Medius S.A. (WSE:KME)</t>
  </si>
  <si>
    <t>Calvert International AG (DUSE:OJ2)</t>
  </si>
  <si>
    <t>CTE Group S.A. (WSE:CTE)</t>
  </si>
  <si>
    <t>Ecnology Group S.A. (WSE:ECN)</t>
  </si>
  <si>
    <t>GenIP plc (AIM:GNIP)</t>
  </si>
  <si>
    <t>Orion S.A. (NYSE:OEC)</t>
  </si>
  <si>
    <t>Sanifoam Endustri ve Tuketim Urunleri Sanayi Ticaret A.S. (IBSE:SANFM)</t>
  </si>
  <si>
    <t>Uzertas Boya Sanayi Ticaret ve Yatirim A.S. (IBSE:INTEK)</t>
  </si>
  <si>
    <t>Bahadir Kimya Sanayi ve Ticaret A.S. (IBSE:BAHKM)</t>
  </si>
  <si>
    <t>Daios Plastics S.A. (ATSE:DAIOS)</t>
  </si>
  <si>
    <t>Vertikal Group Zartkoruen Mukodo Reszvenytarsasag (BUSE:VERTIKAL)</t>
  </si>
  <si>
    <t>Decheng Technology AG (DB:3330)</t>
  </si>
  <si>
    <t>Fillamentum Manufacturing Czech s.r.o. (SEP:FILL)</t>
  </si>
  <si>
    <t>Novonesis A/S (CPSE:NSIS B)</t>
  </si>
  <si>
    <t>Arcadium Lithium plc (NYSE:ALTM)</t>
  </si>
  <si>
    <t>KB Components AB (publ) (OM:KBC)</t>
  </si>
  <si>
    <t>Solar Foods Oyj (HLSE:SFOODS)</t>
  </si>
  <si>
    <t>Fermentalg SA (ENXTPA:ALGAE)</t>
  </si>
  <si>
    <t>Atome Plc (AIM:ATOM)</t>
  </si>
  <si>
    <t>Helix Exploration PLC (AIM:HEX)</t>
  </si>
  <si>
    <t>Georgina Energy PLC (LSE:GEX)</t>
  </si>
  <si>
    <t>Nagarro SE (XTRA:NA9)</t>
  </si>
  <si>
    <t>Odine Solutions Teknoloji Ticaret ve Sanayi A.S. (IBSE:ODINE)</t>
  </si>
  <si>
    <t>Pasifik Teknoloji A.S. (IBSE:PATEK)</t>
  </si>
  <si>
    <t>Trifork Group AG (CPSE:TRIFOR)</t>
  </si>
  <si>
    <t>audius SE (DB:3ITN)</t>
  </si>
  <si>
    <t>Berner Industrier AB (OM:BERNER B)</t>
  </si>
  <si>
    <t>Glintt Global, S.A. (ENXTLS:GLINT)</t>
  </si>
  <si>
    <t>Optare Solutions, S.A. (BME:OPTS)</t>
  </si>
  <si>
    <t>niiio finance group AG (DUSE:NIII)</t>
  </si>
  <si>
    <t>Kermann IT Solutions Zártkoruen Mukodo Részvénytársaság (BUSE:KERMANNIT)</t>
  </si>
  <si>
    <t>SOFTWeb Adaptive I.T. Solutions SA (ATSE:SOFTWEB)</t>
  </si>
  <si>
    <t>ViVeTech Nyilvanosan Mukodo Reszvenytarsasag (BUSE:VVT)</t>
  </si>
  <si>
    <t>Sunway Network S.A. (WSE:SNN)</t>
  </si>
  <si>
    <t>e-Xim IT S.A. (WSE:EXM)</t>
  </si>
  <si>
    <t>Locasystem International SA (ENXTPA:MLLOI)</t>
  </si>
  <si>
    <t>PRO DV AG (XTRA:PDA0)</t>
  </si>
  <si>
    <t>ViDiS S.A. (WSE:VDS)</t>
  </si>
  <si>
    <t>Consoleway Spolka Akcyjna (WSE:CWA)</t>
  </si>
  <si>
    <t>tiscon AG (DB:TIS0)</t>
  </si>
  <si>
    <t>UniDevice AG (HMSE:UDC)</t>
  </si>
  <si>
    <t>BACKBONE Technology AG (MUN:AO9)</t>
  </si>
  <si>
    <t>Dynavox Group AB (publ) (OM:DYVOX)</t>
  </si>
  <si>
    <t>Asetek A/S (CPSE:ASTK)</t>
  </si>
  <si>
    <t>Raspberry Pi Holdings plc (LSE:RPI)</t>
  </si>
  <si>
    <t>Holcim AG (SWX:HOLN)</t>
  </si>
  <si>
    <t>RENK Group AG (DB:R3NK)</t>
  </si>
  <si>
    <t>Inmocemento, S.A. (BME:IMC)</t>
  </si>
  <si>
    <t>Limak Dogu Anadolu Cimento Sanayi ve Ticaret Anonim Sirketi (IBSE:LMKDC)</t>
  </si>
  <si>
    <t>Özata Denizcilik Sanayi ve Ticaret Anonim Sirketi (IBSE:OZATD)</t>
  </si>
  <si>
    <t>Steyr Motors AG (XTRA:4X0)</t>
  </si>
  <si>
    <t>SMT Scharf AG (XTRA:S188)</t>
  </si>
  <si>
    <t>KHD Humboldt Wedag Vermögensverwaltungs-AG (DB:HETA)</t>
  </si>
  <si>
    <t>Hybricon AB (publ) (NGM:HYCO)</t>
  </si>
  <si>
    <t>Metlen Energy &amp; Metals S.A. (ATSE:MYTIL)</t>
  </si>
  <si>
    <t>Karnell Group AB (publ) (OM:KARNEL B)</t>
  </si>
  <si>
    <t>HAKI Safety AB (publ) (OM:HAKI B)</t>
  </si>
  <si>
    <t>Loras Holding A.S. (IBSE:LRSHO)</t>
  </si>
  <si>
    <t>KH Group Oyj (HLSE:KHG)</t>
  </si>
  <si>
    <t>CEPS PLC (AIM:CEPS)</t>
  </si>
  <si>
    <t>Oncoinvent ASA (OB:ONCIN)</t>
  </si>
  <si>
    <t>European Medical Solutions (ENXTBR:ALEMS)</t>
  </si>
  <si>
    <t>Affimed N.V. (NasdaqGM:AFMD)</t>
  </si>
  <si>
    <t>Biotechnology Assets, S.A. (BME:BST)</t>
  </si>
  <si>
    <t>Aton (ENXTPA:ALTAO)</t>
  </si>
  <si>
    <t>Galecto, Inc. (NasdaqCM:GLTO)</t>
  </si>
  <si>
    <t>Strategic Partners A/S (CPSE:STRAP)</t>
  </si>
  <si>
    <t>Nidhogg Resources Holding AB (publ) (DB:8X40)</t>
  </si>
  <si>
    <t>PMD Device Solutions AB (OM:PMDS)</t>
  </si>
  <si>
    <t>Quia Pharma AB (publ) (OM:QUIA)</t>
  </si>
  <si>
    <t>Epigenomics AG (DB:ECX)</t>
  </si>
  <si>
    <t>Oxurion NV (ENXTBR:OXUR)</t>
  </si>
  <si>
    <t>Magnasense AB (OM:MAGNA)</t>
  </si>
  <si>
    <t>Paion AG (DB:PA8K)</t>
  </si>
  <si>
    <t>Ventana Biotech, Inc. (OTCPK:VNTA)</t>
  </si>
  <si>
    <t>ObsEva SA (OTCPK:OBSE.F)</t>
  </si>
  <si>
    <t>Kiniksa Pharmaceuticals International, plc (NasdaqGS:KNSA)</t>
  </si>
  <si>
    <t>Aptamer Group PLC (AIM:APTA)</t>
  </si>
  <si>
    <t>Theracryf Plc (AIM:TCF)</t>
  </si>
  <si>
    <t>Galderma Group AG (SWX:GALD)</t>
  </si>
  <si>
    <t>H. Lundbeck A/S (CPSE:HLUN B)</t>
  </si>
  <si>
    <t>Avadel Pharmaceuticals plc (NasdaqGM:AVDL)</t>
  </si>
  <si>
    <t>Flerie AB (publ) (OM:FLERIE)</t>
  </si>
  <si>
    <t>Cinclus Pharma Holding AB (publ) (OM:CINPHA)</t>
  </si>
  <si>
    <t>Naturland Holding Vagyonkezelo es Befektetesi Nyilvanosan Mukodo Reszvenytarsasag (BUSE:NATURLAND)</t>
  </si>
  <si>
    <t>Curatis Holding AG (SWX:CURN)</t>
  </si>
  <si>
    <t>Dicot Pharma AB (OM:DICOT)</t>
  </si>
  <si>
    <t>Biofrontera AG (XTRA:B8FK)</t>
  </si>
  <si>
    <t>Green Zebras Spolka Akcyjna (WSE:GRZ)</t>
  </si>
  <si>
    <t>DanCann Pharma A/S (NGM:DANCAN)</t>
  </si>
  <si>
    <t>Coretech 5 Société anonyme (ENXTPA:MLCOT)</t>
  </si>
  <si>
    <t>International School Augsburg -ISA- gemeinnützige AG (DB:9JK)</t>
  </si>
  <si>
    <t>FREYR Battery, Inc. (NYSE:FREY)</t>
  </si>
  <si>
    <t>Alves Kablo Sanayi ve Ticaret A.S. (IBSE:ALVES)</t>
  </si>
  <si>
    <t>Heramba Electric plc (NasdaqCM:PITA)</t>
  </si>
  <si>
    <t>Espe S.p.A. (BIT:ESPE)</t>
  </si>
  <si>
    <t>Cavendish Hydrogen ASA (OB:CAVEN)</t>
  </si>
  <si>
    <t>Kostad AG (WBAG:KES)</t>
  </si>
  <si>
    <t>Etman International ASA (OTCNO:ETMA)</t>
  </si>
  <si>
    <t>Niutech Group AB (NGM:NIUTEC)</t>
  </si>
  <si>
    <t>Bang &amp; Olufsen A/S (CPSE:BO)</t>
  </si>
  <si>
    <t>TE Connectivity plc (NYSE:TEL)</t>
  </si>
  <si>
    <t>VusionGroup S.A. (ENXTPA:VU)</t>
  </si>
  <si>
    <t>KATEK SE (HMSE:KTEK)</t>
  </si>
  <si>
    <t>H2APEX Group SCA (XTRA:H2A)</t>
  </si>
  <si>
    <t>SCHMID Group N.V. (NasdaqGM:SHMD)</t>
  </si>
  <si>
    <t>FAE Technology S.p.A. (BIT:FAE)</t>
  </si>
  <si>
    <t>Viscom SE (XTRA:V6C)</t>
  </si>
  <si>
    <t>JonDeTech Sensors AB (publ) (NGM:JDT)</t>
  </si>
  <si>
    <t>Frontwalker AB (publ) (NGM:FRWA B)</t>
  </si>
  <si>
    <t>SMX (Security Matters) Public Limited Company (NasdaqCM:SMX)</t>
  </si>
  <si>
    <t>Syncro Group AB (publ) (DB:7PF0)</t>
  </si>
  <si>
    <t>Noxel Corp. (OTCPK:NOXL)</t>
  </si>
  <si>
    <t>Microsaic Systems plc (AIM:MSYS)</t>
  </si>
  <si>
    <t>Maire S.p.A. (BIT:MAIRE)</t>
  </si>
  <si>
    <t>Gek Terna S.A. (ATSE:GEKTERNA)</t>
  </si>
  <si>
    <t>Aktor Societe Anonyme Holding Company Technical and Energy Projects (ATSE:INKAT)</t>
  </si>
  <si>
    <t>Next Geosolutions Europe SpA (BIT:NXT)</t>
  </si>
  <si>
    <t>Nyab AB (publ) (OM:NYAB)</t>
  </si>
  <si>
    <t>I.CO.P. S.p.A. Società Benefit (BIT:ICOP)</t>
  </si>
  <si>
    <t>Moreld AS (OB:MORLD)</t>
  </si>
  <si>
    <t>BAUER Aktiengesellschaft (HMSE:B5A0)</t>
  </si>
  <si>
    <t>Greening Group Global S.A. (BME:GGR)</t>
  </si>
  <si>
    <t>Train Alliance AB (publ) (OM:TRAIN B)</t>
  </si>
  <si>
    <t>Qben Infra AB (publ) (OM:QBEN)</t>
  </si>
  <si>
    <t>Groupe ETPO SA (ENXTPA:INFE)</t>
  </si>
  <si>
    <t>Equnico SE (WSE:EQU)</t>
  </si>
  <si>
    <t>Palingeo S.p.A. (BIT:PAL)</t>
  </si>
  <si>
    <t>Tekova Oy (HLSE:TEKOVA)</t>
  </si>
  <si>
    <t>Argeo ASA (OB:ARGEO)</t>
  </si>
  <si>
    <t>Give AG (HMSE:M4N)</t>
  </si>
  <si>
    <t>Renovalo S.p.A. (BIT:RNV)</t>
  </si>
  <si>
    <t>Astrasun Solar Zartkoruen Mukodo Reszvenytarsasag (BUSE:ASTRASUN)</t>
  </si>
  <si>
    <t>Forbuild SA (WSE:FRB)</t>
  </si>
  <si>
    <t>B-act Spolka Akcyjna (WSE:BAC)</t>
  </si>
  <si>
    <t>Ekopark S.A. (WSE:EPR)</t>
  </si>
  <si>
    <t>IGP Advan­tag AG (DUSE:A62)</t>
  </si>
  <si>
    <t>Amcomri Group plc (AIM:AMCO)</t>
  </si>
  <si>
    <t>Modulex Construction Technologies Limited (BSE:504273)</t>
  </si>
  <si>
    <t>Diales Plc (AIM:DIAL)</t>
  </si>
  <si>
    <t>Banijay Group N.V. (ENXTAM:BNJ)</t>
  </si>
  <si>
    <t>Modern Times Group MTG AB (OM:MTG B)</t>
  </si>
  <si>
    <t>Eagle Football Group SA (ENXTPA:EFG)</t>
  </si>
  <si>
    <t>Pullup Entertainment Société anonyme (ENXTPA:ALPUL)</t>
  </si>
  <si>
    <t>Envar Holding AB (publ) (OM:ENVAR)</t>
  </si>
  <si>
    <t>W.G Partners S.A. (WSE:WGP)</t>
  </si>
  <si>
    <t>Red Dev Studio S.A. (WSE:PRH)</t>
  </si>
  <si>
    <t>tmc Content Group AG (XTRA:ERO)</t>
  </si>
  <si>
    <t>Staige One AG (DB:SPC)</t>
  </si>
  <si>
    <t>Lichthund Spólka Akcyjna (WSE:LHD)</t>
  </si>
  <si>
    <t>GT Talent Group S.p.A. (BIT:GT)</t>
  </si>
  <si>
    <t>Gamehunters Spolka Akcyjna (WSE:GHT)</t>
  </si>
  <si>
    <t>Kinda Brave Entertainment Group Ab (Publ) (OM:BRAVE)</t>
  </si>
  <si>
    <t>Madnetic Games Spolka Akcyjna (WSE:MGS)</t>
  </si>
  <si>
    <t>Freemind Spolka Akcyjna (WSE:FRM)</t>
  </si>
  <si>
    <t>Tech Robotics S.A. (WSE:NGD)</t>
  </si>
  <si>
    <t>Munar S.A. (WSE:NGG)</t>
  </si>
  <si>
    <t>G-Devs SPOLKA Akcyjna (WSE:GDS)</t>
  </si>
  <si>
    <t>Club De Futbol Intercity Sad (BME:CITY)</t>
  </si>
  <si>
    <t>Clean Logistics SE (HMSE:SD1)</t>
  </si>
  <si>
    <t>Sustainable Projects Group Inc. (OTCPK:SPGX)</t>
  </si>
  <si>
    <t>Recupero Etico Sostenibile S.p.A. (BIT:RES)</t>
  </si>
  <si>
    <t>ALBA SE (HMSE:ABA)</t>
  </si>
  <si>
    <t>Wolftank Group AG (XTRA:WAH)</t>
  </si>
  <si>
    <t>Soiltech ASA (OB:STECH)</t>
  </si>
  <si>
    <t>Mashup Ireland AB (OM:MASHUP)</t>
  </si>
  <si>
    <t>EARNZ plc (AIM:EARN)</t>
  </si>
  <si>
    <t>Palmboomen Cultuur Maatschappij Mopoli (Palmeraies De Mopoli) N.V. (ENXTBR:MOP)</t>
  </si>
  <si>
    <t>CNH Industrial N.V. (NYSE:CNH)</t>
  </si>
  <si>
    <t>Pluxee N.V. (ENXTPA:PLX)</t>
  </si>
  <si>
    <t>Moltiply Group S.p.A. (BIT:MOL)</t>
  </si>
  <si>
    <t>QNB Finansal Kiralama A.S. (IBSE:QNBFK)</t>
  </si>
  <si>
    <t>Eleving Group S.A. (DB:OT8)</t>
  </si>
  <si>
    <t>Duke Capital Limited (AIM:DUKE)</t>
  </si>
  <si>
    <t>Cairo Mezz Plc (ATSE:CAIROMEZ)</t>
  </si>
  <si>
    <t>Multitude P.L.C. (LSE:0R4W)</t>
  </si>
  <si>
    <t>Matriks Finansal Teknolojiler A.S. (IBSE:MTRKS)</t>
  </si>
  <si>
    <t>Kruso Kapital S.p.A. (BIT:KK)</t>
  </si>
  <si>
    <t>LM PAY S.A. (DB:Y00)</t>
  </si>
  <si>
    <t>GreenMerc AB (publ) (NGM:GMERC B)</t>
  </si>
  <si>
    <t>NOVINA pozyczkihipoteczne.eu S.A. (WSE:NOV)</t>
  </si>
  <si>
    <t>Ellinas Finance Public Company Limited (CSE:ELF)</t>
  </si>
  <si>
    <t>Notoria Serwis S.A. (WSE:NTS)</t>
  </si>
  <si>
    <t>Marka S.A. (WSE:MRK)</t>
  </si>
  <si>
    <t>Allfunds Group plc (ENXTAM:ALLFG)</t>
  </si>
  <si>
    <t>Fonix Plc (AIM:FNX)</t>
  </si>
  <si>
    <t>West Bromwich Building Society (BDL:WBROM)</t>
  </si>
  <si>
    <t>XBP Europe Holdings, Inc. (NasdaqGM:XBP)</t>
  </si>
  <si>
    <t>Finseta Plc (AIM:FIN)</t>
  </si>
  <si>
    <t>Fintech Scion Limited (OTCPK:FINR)</t>
  </si>
  <si>
    <t>Oba Makarnacilik Sanayi ve Ticaret A.S. (IBSE:OBAMS)</t>
  </si>
  <si>
    <t>Lydia Yesil Enerji Kaynaklari A.S. (IBSE:LYDYE)</t>
  </si>
  <si>
    <t>Efor Cay Sanayi Ticaret Anonim Sirketi (IBSE:EFORC)</t>
  </si>
  <si>
    <t>Natac Natural Ingredients, S.A. (BME:NAT)</t>
  </si>
  <si>
    <t>Kaldvik AS (OB:KLDVK)</t>
  </si>
  <si>
    <t>Andfjord Salmon Group AS (OB:ANDF)</t>
  </si>
  <si>
    <t>Josef Manner &amp; Comp. AG (WBAG:MAN)</t>
  </si>
  <si>
    <t>Bor Seker A.S. (IBSE:BORSK)</t>
  </si>
  <si>
    <t>Cem Zeytin Anonim Sirketi (IBSE:CEMZY)</t>
  </si>
  <si>
    <t>Altinkilic Gida ve Sut Sanayi Ticaret A.S. (IBSE:ALKLC)</t>
  </si>
  <si>
    <t>Misitano &amp; Stracuzzi S.p.A. (BIT:MS)</t>
  </si>
  <si>
    <t>Segmen Kardesler Gida Üretim ve Ambalaj Sanayi Anonim Sirketi (IBSE:SEGMN)</t>
  </si>
  <si>
    <t>Torgnes As (OTCNO:TORG)</t>
  </si>
  <si>
    <t>Kutahya Seker Fabrikasi Anonim Sirketi (IBSE:KTSKR)</t>
  </si>
  <si>
    <t>HKFoods Oyj (HLSE:HKFOODS)</t>
  </si>
  <si>
    <t>Durukan Sekerleme Sanayi ve Ticaret Anonim Sirketi (IBSE:DURKN)</t>
  </si>
  <si>
    <t>Gundogdu Gida Sut Urunleri Sanayi ve Dis Ticaret Anonim Sirketi (IBSE:GUNDG)</t>
  </si>
  <si>
    <t>Hval Sjokoladefabrikk ASA (OTCNO:HVAL)</t>
  </si>
  <si>
    <t>Lohilo Foods AB (publ) (NGM:LOHILO)</t>
  </si>
  <si>
    <t>Flour Mills C. Sarantopoulos S.A. (ATSE:KYSA)</t>
  </si>
  <si>
    <t>DUG Foodtech AB (publ) (OM:DUG)</t>
  </si>
  <si>
    <t>Hocn AG (SWX:HOCN)</t>
  </si>
  <si>
    <t>Wonderboo Holding AB (NGM:WONDR)</t>
  </si>
  <si>
    <t>Natur International Corp. (OTCPK:NTRU)</t>
  </si>
  <si>
    <t>MicroSalt plc (AIM:SALT)</t>
  </si>
  <si>
    <t>GRAINTURK Holding A.S. (IBSE:GRTHO)</t>
  </si>
  <si>
    <t>Roebuck Food Group plc (AIM:RFG)</t>
  </si>
  <si>
    <t>Dexelance S.p.A. (BIT:DEX)</t>
  </si>
  <si>
    <t>Artemis Hali Anonim Sirketi (IBSE:ARTMS)</t>
  </si>
  <si>
    <t>Brilliant AG (HMSE:BAG)</t>
  </si>
  <si>
    <t>Cox ABG Group, S.A. (BME:COXG)</t>
  </si>
  <si>
    <t>Mogan Enerji Yatirim Holding Anonim Sirketi (IBSE:MOGAN)</t>
  </si>
  <si>
    <t>IC Enterra Yenilenebilir Enerji A.S. (IBSE:ENTRA)</t>
  </si>
  <si>
    <t>Arverne Group S.A. (ENXTPA:ARVEN)</t>
  </si>
  <si>
    <t>Umbrella Global Energy, S.A. (BME:UMB)</t>
  </si>
  <si>
    <t>NAP Nyilvánosan Muködo Részvénytársaság (BUSE:NAP)</t>
  </si>
  <si>
    <t>Gigasun AB (publ) (OM:GIGA)</t>
  </si>
  <si>
    <t>T&amp;T Proenergy S.A. (WSE:TNT)</t>
  </si>
  <si>
    <t>Circle Energy Sweden AB (publ) (OM:CIRCLE B)</t>
  </si>
  <si>
    <t>Embla Medical hf. (CPSE:EMBLA)</t>
  </si>
  <si>
    <t>Eckert &amp; Ziegler SE (XTRA:EUZ)</t>
  </si>
  <si>
    <t>Pentixapharm Holding AG (DB:PTP)</t>
  </si>
  <si>
    <t>Klea Holding SA (ENXTPA:ALKLH)</t>
  </si>
  <si>
    <t>Viromed Medical AG (DB:VMED)</t>
  </si>
  <si>
    <t>Advanced Medical Equipment Spolka Akcyjna (WSE:AME)</t>
  </si>
  <si>
    <t>Laboratoires Euromedis Société anonyme (ENXTPA:ALEMG)</t>
  </si>
  <si>
    <t>Medclair AB (NGM:MCLR)</t>
  </si>
  <si>
    <t>BrainScan Sp. z o. o. (WSE:BSN)</t>
  </si>
  <si>
    <t>Bio-Works Technologies AB (publ) (NGM:BIOWKS)</t>
  </si>
  <si>
    <t>NanoEcho AB (publ) (OM:NANECH)</t>
  </si>
  <si>
    <t>elexxion AG (XTRA:E8X)</t>
  </si>
  <si>
    <t>Private Rented Sector S.A. (WSE:RNT)</t>
  </si>
  <si>
    <t>Perpetua Medical AB (publ) (OM:PERP B)</t>
  </si>
  <si>
    <t>Medimi AB (publ) (NGM:MEDIMI)</t>
  </si>
  <si>
    <t>Evolear AB (publ) (NGM:EVOL)</t>
  </si>
  <si>
    <t>Polarean Imaging plc (AIM:POLX)</t>
  </si>
  <si>
    <t>EMV Capital plc (AIM:EMVC)</t>
  </si>
  <si>
    <t>SYNLAB AG (HMSE:SYAB)</t>
  </si>
  <si>
    <t>EQL Pharma AB (publ) (OM:EQL)</t>
  </si>
  <si>
    <t>CS Diagnostics Corp. (OTCPK:CSDX)</t>
  </si>
  <si>
    <t>HAEMATO AG (HMSE:HAEK)</t>
  </si>
  <si>
    <t>Farminveste, S.G.P.S., S.A. (ENXTLS:MLFMV)</t>
  </si>
  <si>
    <t>Predict S.p.A. (BIT:PRE)</t>
  </si>
  <si>
    <t>Arzneiwerk AG VIDA (XTRA:TLIK)</t>
  </si>
  <si>
    <t>Centogene N.V. (OTCPK:CNTG.F)</t>
  </si>
  <si>
    <t>Carasent AB (publ) (OM:CARA)</t>
  </si>
  <si>
    <t>Eurofins-Cerep SA (ENXTPA:ALECR)</t>
  </si>
  <si>
    <t>HyEnergy S.A. (WSE:IGN)</t>
  </si>
  <si>
    <t>ifa systems AG (HMSE:IS8)</t>
  </si>
  <si>
    <t>Media Lab S.p.A. (ENXTPA:MLLAB)</t>
  </si>
  <si>
    <t>Vidavo S.A. (ATSE:VIDAVO)</t>
  </si>
  <si>
    <t>Vitruvia Medical AG (MUN:991)</t>
  </si>
  <si>
    <t>Level Bio AB (publ) (NGM:LEVBIO)</t>
  </si>
  <si>
    <t>Optima Health plc (AIM:OPT)</t>
  </si>
  <si>
    <t>Besqab AB (publ) (OM:BESQAB)</t>
  </si>
  <si>
    <t>Wall to Wall Group AB (OM:WTW A)</t>
  </si>
  <si>
    <t>Zenergy AB (publ) (DB:8T40)</t>
  </si>
  <si>
    <t>Eigenheim Union 1898 Beteiligungs AG (XTRA:JZ6)</t>
  </si>
  <si>
    <t>HELMA Eigenheimbau Aktiengesellschaft (DB:H5E)</t>
  </si>
  <si>
    <t>Barratt Redrow plc (LSE:BTRW)</t>
  </si>
  <si>
    <t>Springfield Properties Plc (AIM:SPR)</t>
  </si>
  <si>
    <t>emeis Société anonyme (ENXTPA:EMEIS)</t>
  </si>
  <si>
    <t>Auna S.A. (NYSE:AUNA)</t>
  </si>
  <si>
    <t>Flutter Entertainment plc (NYSE:FLUT)</t>
  </si>
  <si>
    <t>Minor Hotels Europe &amp; Americas, S.A. (BME:NHH)</t>
  </si>
  <si>
    <t>Playa Hotels &amp; Resorts N.V. (NasdaqGS:PLYA)</t>
  </si>
  <si>
    <t>Hotel Majestic Cannes (ENXTPA:MLHMC)</t>
  </si>
  <si>
    <t>Gentoo Media Inc. (OB:G2MNO)</t>
  </si>
  <si>
    <t>ByteTravel, S.A. (BME:SCBYT)</t>
  </si>
  <si>
    <t>Zedur Enerji Elektrik Üretim Anonim Sirketi (IBSE:ZEDUR)</t>
  </si>
  <si>
    <t>Hotelim Société Anonyme (ENXTPA:MLHOT)</t>
  </si>
  <si>
    <t>Fable Media Group AB (NGM:FABLE)</t>
  </si>
  <si>
    <t>Embark Group AB (publ) (OM:EMB)</t>
  </si>
  <si>
    <t>Soges Group S.p.A. (BIT:SOGES)</t>
  </si>
  <si>
    <t>Agros Development Company "Proodos" Public Ltd (CSE:AGRO)</t>
  </si>
  <si>
    <t>Condo Nordic Holding AB (publ) (NGM:CONDO)</t>
  </si>
  <si>
    <t>Esports Entertainment Group, Inc. (OTCPK:GMBL)</t>
  </si>
  <si>
    <t>Tangiamo Touch Technology AB (publ) (NGM:TANGI)</t>
  </si>
  <si>
    <t>Evoke plc (LSE:EVOK)</t>
  </si>
  <si>
    <t>Roadside Real Estate plc (AIM:ROAD)</t>
  </si>
  <si>
    <t>Safestay plc (AIM:SSTY)</t>
  </si>
  <si>
    <t>Selina Hospitality PLC (OTCPK:SLNA.F)</t>
  </si>
  <si>
    <t>Puig Brands, S.A. (BME:PUIG)</t>
  </si>
  <si>
    <t>Lila Kagit Sanayi Ve Ticaret A.S. (IBSE:LILAK)</t>
  </si>
  <si>
    <t>Dr. Miele Cosmed Group S.A. (WSE:DMG)</t>
  </si>
  <si>
    <t>Galeo Concept Société Anonyme (ENXTPA:MLGAL)</t>
  </si>
  <si>
    <t>Mastrad Société Anonyme (ENXTPA:ALMAS)</t>
  </si>
  <si>
    <t>Waldencast plc (NasdaqCM:WALD)</t>
  </si>
  <si>
    <t>Applied Nutrition Plc (LSE:APN)</t>
  </si>
  <si>
    <t>Cel AI PLC (LSE:CLAI)</t>
  </si>
  <si>
    <t>eSense Human Resources Szolgáltató Nyilvánosan Muködo Részvénytársaság (BUSE:ESENSE)</t>
  </si>
  <si>
    <t>Atlas Copco AB (publ) (OM:ATCO A)</t>
  </si>
  <si>
    <t>Alfa Laval AB (publ) (OM:ALFA)</t>
  </si>
  <si>
    <t>Kalmar Oyj (HLSE:KALMAR)</t>
  </si>
  <si>
    <t>Circus SE (XTRA:CA1)</t>
  </si>
  <si>
    <t>McPhy Energy S.A. (ENXTPA:ALMCP)</t>
  </si>
  <si>
    <t>BigRep SE (XTRA:B1GR)</t>
  </si>
  <si>
    <t>Garpco Aktiebolag (publ) (NGM:GARPCO B)</t>
  </si>
  <si>
    <t>Ecomembrane S.p.A. (BIT:ECMB)</t>
  </si>
  <si>
    <t>VAS AG (WBAG:VAS)</t>
  </si>
  <si>
    <t>Doppler S.A. (ATSE:DOPPLER)</t>
  </si>
  <si>
    <t>Maschinenfabrik Heid AG (WBAG:HED)</t>
  </si>
  <si>
    <t>Ecomb AB (publ) (NGM:ECOMB)</t>
  </si>
  <si>
    <t>Spirax Group plc (LSE:SPX)</t>
  </si>
  <si>
    <t>MAC Copper Limited (NYSE:MTAL)</t>
  </si>
  <si>
    <t>Atalaya Mining Plc (LSE:ATYM)</t>
  </si>
  <si>
    <t>Gruvaktiebolaget Viscaria (OM:VISC)</t>
  </si>
  <si>
    <t>CMG Cleantech S.A. (ENXTPA:MLCMG)</t>
  </si>
  <si>
    <t>Mawson Finland Limited (TSXV:MFL)</t>
  </si>
  <si>
    <t>European Green Transition plc (AIM:EGT)</t>
  </si>
  <si>
    <t>Grangex AB (OM:GRANGX)</t>
  </si>
  <si>
    <t>SunMirror AG (WBAG:ROR1)</t>
  </si>
  <si>
    <t>SolGold Plc (LSE:SOLG)</t>
  </si>
  <si>
    <t>Guardian Metal Resources PLC (AIM:GMET)</t>
  </si>
  <si>
    <t>Rome Resources Plc (AIM:RMR)</t>
  </si>
  <si>
    <t>Alien Metals Limited (AIM:UFO)</t>
  </si>
  <si>
    <t>80 Mile Plc (AIM:80M)</t>
  </si>
  <si>
    <t>GreenRoc Strategic Materials Plc (AIM:GROC)</t>
  </si>
  <si>
    <t>Gem Resources Plc (LSE:GEMR)</t>
  </si>
  <si>
    <t>Atlas Metals Group plc (LSE:AMG)</t>
  </si>
  <si>
    <t>Nativo Resources plc (AIM:NTVO)</t>
  </si>
  <si>
    <t>First Hotels AB (publ) (OM:HOTEL)</t>
  </si>
  <si>
    <t>Sunda Energy Plc (AIM:SNDA)</t>
  </si>
  <si>
    <t>Seascape Energy Asia plc (AIM:SEA)</t>
  </si>
  <si>
    <t>Corpus Resources Plc (LSE:COR)</t>
  </si>
  <si>
    <t>Cmb.Tech NV (ENXTBR:CMBT)</t>
  </si>
  <si>
    <t>Tsakos Energy Navigation Limited (NYSE:TEN)</t>
  </si>
  <si>
    <t>Golden Energy Offshore Services ASA (OB:GEOS)</t>
  </si>
  <si>
    <t>Crown LNG Holdings Limited (NasdaqCM:CGBS)</t>
  </si>
  <si>
    <t>Top Ships Inc. (NYSEAM:TOPS)</t>
  </si>
  <si>
    <t>Cool Company Ltd. (OB:CLCO)</t>
  </si>
  <si>
    <t>CropEnergies AG (HMSE:CE2)</t>
  </si>
  <si>
    <t>Waga Energy SA (ENXTPA:WAGA)</t>
  </si>
  <si>
    <t>Viridien Société anonyme (ENXTPA:VIRI)</t>
  </si>
  <si>
    <t>Sea1 Offshore Inc. (OB:SEA1)</t>
  </si>
  <si>
    <t>Hermana Holding ASA (OB:HERMA)</t>
  </si>
  <si>
    <t>Dwellop AS (OTCNO:DWELLOP)</t>
  </si>
  <si>
    <t>Suntrade Group AB (publ) (NGM:STRD B)</t>
  </si>
  <si>
    <t>EnergyPathways plc (AIM:EPP)</t>
  </si>
  <si>
    <t>Smurfit Westrock Plc (NYSE:SW)</t>
  </si>
  <si>
    <t>Mayex USA, Inc. (OTCPK:MAYX)</t>
  </si>
  <si>
    <t>V-Max Spolka Akcyjna (WSE:VMX)</t>
  </si>
  <si>
    <t>CPH Group AG (SWX:CPHN)</t>
  </si>
  <si>
    <t>WeGrow AG (DUSE:ZN2)</t>
  </si>
  <si>
    <t>HWK 1365 SE (DUSE:9MQ)</t>
  </si>
  <si>
    <t>EDP, S.A. (ENXTLS:EDP)</t>
  </si>
  <si>
    <t>naturenergie holding AG (SWX:NEAG)</t>
  </si>
  <si>
    <t>ABO Energy GmbH &amp; Co. KGaA (XTRA:AB9)</t>
  </si>
  <si>
    <t>Distribuzione Elettrica Adriatica S.p.a. (BIT:DEA)</t>
  </si>
  <si>
    <t>MINT Société anonyme (ENXTPA:ALMIN)</t>
  </si>
  <si>
    <t>Goldstone Resources Limited (AIM:GRL)</t>
  </si>
  <si>
    <t>Lappland Guldprospektering AB (publ) (NGM:LGOLD B)</t>
  </si>
  <si>
    <t>Springer Nature AG &amp; Co. KGaA (XTRA:SPG)</t>
  </si>
  <si>
    <t>Louis Hachette Group S.A. (ENXTPA:ALHG)</t>
  </si>
  <si>
    <t>Keskisuomalainen Oyj (HLSE:KSL)</t>
  </si>
  <si>
    <t>Rebl Group Oyj (HLSE:REBL)</t>
  </si>
  <si>
    <t>Mentor Medier AS (OTCNO:MENTOR)</t>
  </si>
  <si>
    <t>Relevance Communication Nordic AB (NGM:RLVNC)</t>
  </si>
  <si>
    <t>Schwabenverlag AG (BST:SBV)</t>
  </si>
  <si>
    <t>Going Public Media Aktiengesellschaft (XTRA:G6P0)</t>
  </si>
  <si>
    <t>Montepino Logística, SOCIMI, S.A. (ENXTPA:MLMTP)</t>
  </si>
  <si>
    <t>Noval Property Real Estate Investment Company (ATSE:NOVAL)</t>
  </si>
  <si>
    <t>Inversiones Doalca SOCIMI, S.A. (BME:YDOA)</t>
  </si>
  <si>
    <t>Ahes Gayrimenkul Yatirim Ortakligi Anonim Sirketi (IBSE:AHSGY)</t>
  </si>
  <si>
    <t>Pera Yatirim Holding Anonim Sirketi (IBSE:PEHOL)</t>
  </si>
  <si>
    <t>Meridia Real Estate III, SOCIMI, S.A. (BME:YMRE)</t>
  </si>
  <si>
    <t>Entrecampos Cuatro, Socimi, S.A. (BME:YENT)</t>
  </si>
  <si>
    <t>Trajano Iberia Socimi, S.A. (BME:YTRA)</t>
  </si>
  <si>
    <t>Techo Hogar SOCIMI, S.A. (BME:YTCH)</t>
  </si>
  <si>
    <t>PREOS Global Office Real Estate &amp; Technology AG (MUN:PAG)</t>
  </si>
  <si>
    <t>Care REIT plc (LSE:CRT)</t>
  </si>
  <si>
    <t>Social Housing REIT plc (LSE:SOHO)</t>
  </si>
  <si>
    <t>Home Reit Plc (LSE:HOME)</t>
  </si>
  <si>
    <t>Highcroft Investments Plc (CISX:HIGHCR)</t>
  </si>
  <si>
    <t>Biggeorge Property Nyilvánosan Muködo Részvénytársaság (BUSE:BIGGEORGE)</t>
  </si>
  <si>
    <t>Ina Invest AG (SWX:INA)</t>
  </si>
  <si>
    <t>SunDell Estate Nyilvánosan Muködo Részvénytársaság (BUSE:SUNDELL)</t>
  </si>
  <si>
    <t>Santa Ana Global Enterprises S.A. (BME:SNTA)</t>
  </si>
  <si>
    <t>Boho Group AB (publ) (OM:BOHO)</t>
  </si>
  <si>
    <t>GIEAG Immobilien AG (MUN:2GI)</t>
  </si>
  <si>
    <t>The Grounds Real Estate Development AG (XTRA:AMM)</t>
  </si>
  <si>
    <t>Patrimonium Urban Opportunity AG (BRSE:PATRI)</t>
  </si>
  <si>
    <t>Ayco Grupo Inmobiliario, S.A. (BDM:AYC)</t>
  </si>
  <si>
    <t>Aedes Spa (BIT: AEDES)</t>
  </si>
  <si>
    <t>Verianos SE (DB:VROS)</t>
  </si>
  <si>
    <t>International Workplace Group plc (LSE:IWG)</t>
  </si>
  <si>
    <t>LAMDA Development S.A. (ATSE:LAMDA)</t>
  </si>
  <si>
    <t>Intea Fastigheter AB (publ) (OM:INTEA B)</t>
  </si>
  <si>
    <t>Lighthouse Properties p.l.c. (JSE:LTE)</t>
  </si>
  <si>
    <t>Lydia Holding A.S. (IBSE:LYDHO)</t>
  </si>
  <si>
    <t>Sveafastigheter AB (publ) (OM:SVEAF)</t>
  </si>
  <si>
    <t>Brack Capital Properties N.V (TASE:BCNV-M)</t>
  </si>
  <si>
    <t>Heimar hf. (ICSE:HEIMAR)</t>
  </si>
  <si>
    <t>Prisma Properties AB (publ) (OM:PRISMA)</t>
  </si>
  <si>
    <t>Public Property Invest ASA (OB:PUBLI)</t>
  </si>
  <si>
    <t>WCM Beteiligungs- und Grundbesitz-AG (HMSE:WCMK)</t>
  </si>
  <si>
    <t>AX Real Estate p.l.c. (MTSE:AXR)</t>
  </si>
  <si>
    <t>AM Locales Property SOCIMI, S.A. (BME:SCAML)</t>
  </si>
  <si>
    <t>Alpha Real Estate Services S.A. (ATSE:ASTAK)</t>
  </si>
  <si>
    <t>Foncière Vindi Société Anonyme (ENXTPA:MLVIN)</t>
  </si>
  <si>
    <t>Multihome Ingatlanforgalmazo Zartkoruen Mukodo Reszvenytarsasag (BUSE:MULTIHOME)</t>
  </si>
  <si>
    <t>CGRE AG (DB:CGX)</t>
  </si>
  <si>
    <t>Tingsvalvet Fastighets AB (publ) (OM:TINGS A)</t>
  </si>
  <si>
    <t>VBL Plc (MTSE:VBL)</t>
  </si>
  <si>
    <t>Diok One AG (DUSE:CVK)</t>
  </si>
  <si>
    <t>Libertas 7, S.A. (BME:LIB)</t>
  </si>
  <si>
    <t>Inmofam 99 SOCIMI, S.A. (BME:YINM)</t>
  </si>
  <si>
    <t>Inbest Prime II Inmuebles SOCIMI, S.A. (BME:YINB2)</t>
  </si>
  <si>
    <t>Societe Nationale de Propriete d'Immeubles (ENXTPA:MLPRI)</t>
  </si>
  <si>
    <t>Eurasia Groupe SA (ENXTPA:ALEUA)</t>
  </si>
  <si>
    <t>Domo Activos, S.A. (BME:DOMO)</t>
  </si>
  <si>
    <t>Lübke Kelber AG (XTRA:SZ50)</t>
  </si>
  <si>
    <t>Publity AG (BST:PBY)</t>
  </si>
  <si>
    <t>Dotstay S.P.A (BIT:DOT)</t>
  </si>
  <si>
    <t>Webac Holding AG (DB:RKB)</t>
  </si>
  <si>
    <t>GORE German Office Real Estate AG (XTRA:GAG0)</t>
  </si>
  <si>
    <t>Foncière 7 investissement Société Anonyme (ENXTPA:LEBL)</t>
  </si>
  <si>
    <t>Immobiliere Distri-Land NV (ENXTBR:DISL)</t>
  </si>
  <si>
    <t>Murano Global Investments Plc (NasdaqCM:MRNO)</t>
  </si>
  <si>
    <t>MDJM Ltd (NasdaqCM:UOKA)</t>
  </si>
  <si>
    <t>Münchener Tierpark Hellabrunn AG (MUN:MTP)</t>
  </si>
  <si>
    <t>EasyMotionSkin Tec AG (MUN:EFIT)</t>
  </si>
  <si>
    <t>Novamarine S.p.A. (BIT:NOVA)</t>
  </si>
  <si>
    <t>HanseYachts AG (HMSE:H9Y)</t>
  </si>
  <si>
    <t>The London Tunnels PLC (ENXTAM:TLT)</t>
  </si>
  <si>
    <t>Nordrest Holding AB (publ) (OM:NREST)</t>
  </si>
  <si>
    <t>Sakana S.A. (WSE:SKN)</t>
  </si>
  <si>
    <t>HRC World Plc (CPSE:HRC)</t>
  </si>
  <si>
    <t>The Revel Collective Plc (AIM:TRC)</t>
  </si>
  <si>
    <t>Allego N.V. (OTCPK:ALLG.F)</t>
  </si>
  <si>
    <t>PL Group S.A. (WSE:PLG)</t>
  </si>
  <si>
    <t>L Agence Automobiliere (ENXTPA:MLAA)</t>
  </si>
  <si>
    <t>home24 SE (HMSE:H24)</t>
  </si>
  <si>
    <t>Grafton Group plc (LSE:GFTU)</t>
  </si>
  <si>
    <t>AutoWallis Nyilvánosan Muködo Részvénytársaság (BUSE:AUTOWALLIS)</t>
  </si>
  <si>
    <t>Frauenthal Holding AG (WBAG:FKA)</t>
  </si>
  <si>
    <t>DCT Trading Dis Ticaret Anonim Sirketi (IBSE:DCTTR)</t>
  </si>
  <si>
    <t>ABL Diagnostics Société anonyme (ENXTPA:ABLD)</t>
  </si>
  <si>
    <t>Uko Microshops Ag (WBAG:UKO)</t>
  </si>
  <si>
    <t>Global Hydrogen S.A. (WSE:GHY)</t>
  </si>
  <si>
    <t>LC Spólka Akcyjna (WSE:APL)</t>
  </si>
  <si>
    <t>Allegro.eu S.A. (WSE:ALE)</t>
  </si>
  <si>
    <t>Lindex Group Oyj (HLSE:LINDEX)</t>
  </si>
  <si>
    <t>hiPower Energy SA (WSE:HPE)</t>
  </si>
  <si>
    <t>Arcandor AG (DUSE:ARO)</t>
  </si>
  <si>
    <t>E.P.H. S.p.A. (BIT:EPH)</t>
  </si>
  <si>
    <t>Zabka Group S.A. (WSE:ZAB)</t>
  </si>
  <si>
    <t>Gimat Magazacilik Sanayi ve Ticaret A.S. (IBSE:GMTAS)</t>
  </si>
  <si>
    <t>Groupe Carnivor Société Anonyme (ENXTPA:MLGRC)</t>
  </si>
  <si>
    <t>Colipays Reunion Société anonyme (ENXTPA:MLCLP)</t>
  </si>
  <si>
    <t>Klépierre SA (ENXTPA:LI)</t>
  </si>
  <si>
    <t>Ronesans Gayrimenkul Yatirim A.S. (IBSE:RGYAS)</t>
  </si>
  <si>
    <t>Douglas AG (XTRA:DOU)</t>
  </si>
  <si>
    <t>Apotea AB (publ) (OM:APOTEA)</t>
  </si>
  <si>
    <t>Koton Magazacilik Tekstil Sanayi ve Ticaret A.S. (IBSE:KOTON)</t>
  </si>
  <si>
    <t>Evropi Holdings Societe Anonyme (ATSE:EVR)</t>
  </si>
  <si>
    <t>bonyf N.V. (ENXTPA:MLBON)</t>
  </si>
  <si>
    <t>eCom Teams Sweden AB (publ) (OM:ECTM B)</t>
  </si>
  <si>
    <t>NanoCap Group AB (publ) (OM:NANOC B)</t>
  </si>
  <si>
    <t>Nakiki SE (DB:WDL1)</t>
  </si>
  <si>
    <t>Hunter Capital AB (publ) (NGM:HUNTER)</t>
  </si>
  <si>
    <t>Watches of Switzerland Group PLC (LSE:WOSG)</t>
  </si>
  <si>
    <t>TheWorks.co.uk plc (AIM:WRKS)</t>
  </si>
  <si>
    <t>Scholium Group Plc (AIM:SCHO)</t>
  </si>
  <si>
    <t>Lokotech Group AS (OB:LOKO)</t>
  </si>
  <si>
    <t>Saule Technologies S.A. (WSE:SLT)</t>
  </si>
  <si>
    <t>Planoptik AG (XTRA:P4O)</t>
  </si>
  <si>
    <t>Carpevigo Holding AG (MUN:CV3)</t>
  </si>
  <si>
    <t>Lightning Group AB (NGM:LIGR)</t>
  </si>
  <si>
    <t>SolarWorld Aktiengesellschaft (HMSE:SWVK)</t>
  </si>
  <si>
    <t>SmartKem, Inc. (NasdaqCM:SMTK)</t>
  </si>
  <si>
    <t>Canatu Oyj (HLSE:CANATU)</t>
  </si>
  <si>
    <t>Capital Clean Energy Carriers Corp. (NasdaqGS:CCEC)</t>
  </si>
  <si>
    <t>Svitzer Group A/S (CPSE:SVITZR)</t>
  </si>
  <si>
    <t>HAMMONIA Schiffsholding AG (HMSE:HHX)</t>
  </si>
  <si>
    <t>EmbeddedArt Group AB (publ) (NGM:EMART)</t>
  </si>
  <si>
    <t>H2 Core AG (DB:M5S)</t>
  </si>
  <si>
    <t>Icon Energy Corp. (NasdaqCM:ICON)</t>
  </si>
  <si>
    <t>Chausseria (ENXTPA:CHSR)</t>
  </si>
  <si>
    <t>Nebius Group N.V. (NasdaqGS:NBIS)</t>
  </si>
  <si>
    <t>New Work SE (HMSE:NWO)</t>
  </si>
  <si>
    <t>Adventure S.p.A. (BIT:ADV)</t>
  </si>
  <si>
    <t>naoo AG (DUSE:NAO)</t>
  </si>
  <si>
    <t>Empire Brand Building AG (HMSE:EBB)</t>
  </si>
  <si>
    <t>BrightBid Group AB (publ) (OM:BRIGHT)</t>
  </si>
  <si>
    <t>The Social Chain AG (DB:PU11)</t>
  </si>
  <si>
    <t>ABBH AS (OTCNO:BUDS)</t>
  </si>
  <si>
    <t>Acheter-Louer.Fr SA (ENXTPA:ALALO)</t>
  </si>
  <si>
    <t>MONY Group plc (LSE:MONY)</t>
  </si>
  <si>
    <t>Caro Holdings Inc. (OTCPK:CAHO)</t>
  </si>
  <si>
    <t>StoneBeach Group AB (publ) (NGM:SBG)</t>
  </si>
  <si>
    <t>Topicus.com Inc. (TSXV:TOI)</t>
  </si>
  <si>
    <t>Planisware SAS (ENXTPA:PLNW)</t>
  </si>
  <si>
    <t>ATOSS Software SE (XTRA:AOF)</t>
  </si>
  <si>
    <t>GK Software SE (HMSE:GKS0)</t>
  </si>
  <si>
    <t>USU Software AG (HMSE:OSP2)</t>
  </si>
  <si>
    <t>SYS-DAT S.p.A. (BIT:SYS)</t>
  </si>
  <si>
    <t>24SevenOffice Group AB (publ) (OM:247)</t>
  </si>
  <si>
    <t>LightOn SAS (ENXTPA:ALTAI)</t>
  </si>
  <si>
    <t>ReGuest S.p.A. (WBAG:REGU)</t>
  </si>
  <si>
    <t>K33 AB (publ) (OM:K33)</t>
  </si>
  <si>
    <t>Eyeon Group AB (publ) (NGM:EOID)</t>
  </si>
  <si>
    <t>LeadDesk Oyj (HLSE:LEADD)</t>
  </si>
  <si>
    <t>Soluciones Cuatroochenta S.A. (BME:480S)</t>
  </si>
  <si>
    <t>The Blockchain Group (ENXTPA:ALTBG)</t>
  </si>
  <si>
    <t>Neovici Holding AB (publ) (OM:NEO B)</t>
  </si>
  <si>
    <t>Modelon AB (publ) (OM:MODEL)</t>
  </si>
  <si>
    <t>Advanced Blockchain AG (XTRA:ABX)</t>
  </si>
  <si>
    <t>Macompta.fr (ENXTPA:MLMCA)</t>
  </si>
  <si>
    <t>Teneo AI AB (publ) (OM:TENEO)</t>
  </si>
  <si>
    <t>Seamless Distribution Systems AB (publ) (NGM:SDS)</t>
  </si>
  <si>
    <t>InVision Aktiengesellschaft (HMSE:IVX)</t>
  </si>
  <si>
    <t>Second Chamber S.A. (WSE:PIX)</t>
  </si>
  <si>
    <t>Ayfie International AS (OB:AIX)</t>
  </si>
  <si>
    <t>Pacte Novation (ENXTPA:MLPAC)</t>
  </si>
  <si>
    <t>Vidhance AB (publ) (NGM:VIDH)</t>
  </si>
  <si>
    <t>Kiliaro AB (publ) (NGM:KILI)</t>
  </si>
  <si>
    <t>Holdflight AB (publ) (NGM:HOLDFL)</t>
  </si>
  <si>
    <t>Leopard Energy, Inc. (OTCPK:LEEN)</t>
  </si>
  <si>
    <t>Avsalt Group AB (NGM:AVSALT)</t>
  </si>
  <si>
    <t>Rezolve AI Limited (NasdaqGM:RZLV)</t>
  </si>
  <si>
    <t>Pinewood Technologies Group PLC (LSE:PINE)</t>
  </si>
  <si>
    <t>AdvancedAdvT Limited (AIM:ADVT)</t>
  </si>
  <si>
    <t>Pulsar Group plc (AIM:PULS)</t>
  </si>
  <si>
    <t>Cykel AI PLC (LSE:CYK)</t>
  </si>
  <si>
    <t>Cordel Group Plc (AIM:CRDL)</t>
  </si>
  <si>
    <t>KRM22 Plc (AIM:KRM)</t>
  </si>
  <si>
    <t>Sorted Group Holdings Plc (AIM:SORT)</t>
  </si>
  <si>
    <t>Pri0r1ty Intelligence Group PLC (AIM:PR1)</t>
  </si>
  <si>
    <t>Catenai PLC (AIM:CTAI)</t>
  </si>
  <si>
    <t>Sivota PLC (LSE:SIV)</t>
  </si>
  <si>
    <t>Borusan Birlesik Boru Fabrikalari Sanayi ve Ticaret A.S. (IBSE:BRSAN)</t>
  </si>
  <si>
    <t>Koç Metalürji Anonim Sirketi (IBSE:KOCMT)</t>
  </si>
  <si>
    <t>Kirac Galvaniz Telekominikasyon Metal Makine Insaat Elektrik Sanayi ve Ticaret Anonim Sirketi (IBSE:TCKRC)</t>
  </si>
  <si>
    <t>Ozyasar Tel ve Galvanizleme Sanayi Anonim Sirketi (IBSE:OZYSR)</t>
  </si>
  <si>
    <t>Sonaecom, SGPS, S.A. (ENXTLS:SNC)</t>
  </si>
  <si>
    <t>Grupo Ezentis, S.A. (BME:EZE)</t>
  </si>
  <si>
    <t>aconnic AG (XTRA:CFC)</t>
  </si>
  <si>
    <t>Telefónica Deutschland Holding AG (HMSE:O2D)</t>
  </si>
  <si>
    <t>Nord General Nyilvánosan Mukodo Részvénytársaság (BUSE:NORDGENERAL)</t>
  </si>
  <si>
    <t>Weaccess Group, Société Anonyme (ENXTPA:MLWEA)</t>
  </si>
  <si>
    <t>Ayvens (ENXTPA:AYV)</t>
  </si>
  <si>
    <t>Logista Integral, S.A. (BME:LOG)</t>
  </si>
  <si>
    <t>Bin Ulasim ve Akilli Sehir Teknolojileri A.S. (IBSE:BINBN)</t>
  </si>
  <si>
    <t>Horoz Lojistik Kargo Hizmetleri ve Ticaret Anonim Sirketi (IBSE:HOROZ)</t>
  </si>
  <si>
    <t>Deufol SE (HMSE:DE10)</t>
  </si>
  <si>
    <t>Det Østasiatiske Kompagni A/S (CPSE:OKEAC)</t>
  </si>
  <si>
    <t>International Distribution Services plc (LSE:IDS)</t>
  </si>
  <si>
    <t>Zigup Plc (LSE:ZIG)</t>
  </si>
  <si>
    <t>La Forestière Equatoriale SA (ENXTPA:FORE)</t>
  </si>
  <si>
    <t>Hareket Proje Tasimaciligi Ve Yuk Muhendisligi Anonim Sirketi (IBSE:HRKET)</t>
  </si>
  <si>
    <t>Premier Energy PLC (BVB:PE)</t>
  </si>
  <si>
    <t>Find a Company and its Industry by using the filter and entering (a part of) the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</si>
</sst>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3" x14ac:knownFonts="1">
    <font>
      <sz val="12"/>
      <color theme="1"/>
      <name val="Calibri"/>
      <family val="2"/>
      <scheme val="minor"/>
    </font>
    <font>
      <sz val="11"/>
      <color theme="1"/>
      <name val="Calibri"/>
      <family val="2"/>
      <charset val="238"/>
      <scheme val="minor"/>
    </font>
    <font>
      <b/>
      <u val="singleAccounting"/>
      <sz val="8"/>
      <color indexed="8"/>
      <name val="Arial"/>
      <family val="2"/>
    </font>
    <font>
      <sz val="8"/>
      <color indexed="8"/>
      <name val="Arial"/>
      <family val="2"/>
    </font>
    <font>
      <sz val="12"/>
      <name val="Arial"/>
      <family val="2"/>
      <charset val="238"/>
    </font>
    <font>
      <i/>
      <sz val="10"/>
      <name val="Arial"/>
      <family val="2"/>
      <charset val="238"/>
    </font>
    <font>
      <b/>
      <sz val="10"/>
      <name val="Arial"/>
      <family val="2"/>
      <charset val="238"/>
    </font>
    <font>
      <b/>
      <i/>
      <sz val="10"/>
      <color indexed="8"/>
      <name val="Arial"/>
      <family val="2"/>
      <charset val="238"/>
    </font>
    <font>
      <sz val="12"/>
      <color theme="1"/>
      <name val="Calibri"/>
      <family val="2"/>
      <scheme val="minor"/>
    </font>
    <font>
      <u/>
      <sz val="12"/>
      <color theme="10"/>
      <name val="Calibri"/>
      <family val="2"/>
      <scheme val="minor"/>
    </font>
    <font>
      <b/>
      <sz val="12"/>
      <color rgb="FF000000"/>
      <name val="Arial"/>
      <family val="2"/>
      <charset val="238"/>
    </font>
    <font>
      <i/>
      <sz val="12"/>
      <color rgb="FF000000"/>
      <name val="Arial"/>
      <family val="2"/>
      <charset val="238"/>
    </font>
    <font>
      <sz val="12"/>
      <color theme="1"/>
      <name val="Arial"/>
      <family val="2"/>
      <charset val="238"/>
    </font>
    <font>
      <u/>
      <sz val="12"/>
      <color theme="10"/>
      <name val="Arial"/>
      <family val="2"/>
      <charset val="238"/>
    </font>
    <font>
      <b/>
      <sz val="12"/>
      <color theme="1"/>
      <name val="Arial"/>
      <family val="2"/>
      <charset val="238"/>
    </font>
    <font>
      <i/>
      <sz val="12"/>
      <color theme="1"/>
      <name val="Arial"/>
      <family val="2"/>
      <charset val="238"/>
    </font>
    <font>
      <sz val="10"/>
      <color theme="1"/>
      <name val="Arial"/>
      <family val="2"/>
      <charset val="238"/>
    </font>
    <font>
      <sz val="10"/>
      <color theme="1"/>
      <name val="Calibri"/>
      <family val="2"/>
      <scheme val="minor"/>
    </font>
    <font>
      <sz val="11"/>
      <color theme="1"/>
      <name val="Calibri"/>
      <family val="2"/>
      <scheme val="minor"/>
    </font>
    <font>
      <b/>
      <sz val="11"/>
      <color theme="1"/>
      <name val="Calibri"/>
      <family val="2"/>
      <charset val="238"/>
      <scheme val="minor"/>
    </font>
    <font>
      <sz val="10"/>
      <color indexed="8"/>
      <name val="Calibri"/>
      <family val="2"/>
      <scheme val="minor"/>
    </font>
    <font>
      <sz val="10"/>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sz val="11"/>
      <color rgb="FF000000"/>
      <name val="Calibri"/>
      <family val="2"/>
    </font>
    <font>
      <b/>
      <sz val="11"/>
      <color rgb="FF00B050"/>
      <name val="Calibri"/>
      <family val="2"/>
      <scheme val="minor"/>
    </font>
    <font>
      <sz val="11"/>
      <color theme="0"/>
      <name val="Calibri"/>
      <family val="2"/>
      <scheme val="minor"/>
    </font>
    <font>
      <b/>
      <sz val="11"/>
      <color rgb="FFFF0000"/>
      <name val="Calibri"/>
      <family val="2"/>
      <scheme val="minor"/>
    </font>
    <font>
      <sz val="11"/>
      <name val="Calibri"/>
      <family val="2"/>
    </font>
    <font>
      <sz val="11"/>
      <color rgb="FF000000"/>
      <name val="Calibri"/>
      <family val="2"/>
      <scheme val="minor"/>
    </font>
    <font>
      <sz val="10"/>
      <name val="Verdana"/>
      <family val="2"/>
    </font>
    <font>
      <sz val="12"/>
      <color rgb="FF000000"/>
      <name val="Calibri"/>
      <family val="2"/>
      <scheme val="minor"/>
    </font>
  </fonts>
  <fills count="8">
    <fill>
      <patternFill patternType="none"/>
    </fill>
    <fill>
      <patternFill patternType="gray125"/>
    </fill>
    <fill>
      <patternFill patternType="solid">
        <fgColor indexed="60"/>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5"/>
      </left>
      <right/>
      <top style="thin">
        <color indexed="65"/>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 fillId="2" borderId="0" applyAlignment="0"/>
    <xf numFmtId="164" fontId="8" fillId="0" borderId="0" applyFont="0" applyFill="0" applyBorder="0" applyAlignment="0" applyProtection="0"/>
    <xf numFmtId="0" fontId="9" fillId="0" borderId="0" applyNumberFormat="0" applyFill="0" applyBorder="0" applyAlignment="0" applyProtection="0"/>
    <xf numFmtId="0" fontId="3" fillId="0" borderId="0" applyAlignment="0"/>
  </cellStyleXfs>
  <cellXfs count="99">
    <xf numFmtId="0" fontId="0" fillId="0" borderId="0" xfId="0"/>
    <xf numFmtId="0" fontId="10" fillId="3" borderId="2" xfId="0" applyFont="1" applyFill="1" applyBorder="1" applyAlignment="1">
      <alignment horizontal="left"/>
    </xf>
    <xf numFmtId="0" fontId="12" fillId="0" borderId="0" xfId="0" applyFont="1"/>
    <xf numFmtId="0" fontId="10" fillId="3" borderId="5" xfId="0" applyFont="1" applyFill="1" applyBorder="1" applyAlignment="1">
      <alignment horizontal="left"/>
    </xf>
    <xf numFmtId="0" fontId="4" fillId="3" borderId="6" xfId="0" applyFont="1" applyFill="1" applyBorder="1"/>
    <xf numFmtId="0" fontId="4" fillId="3" borderId="6" xfId="0" applyFont="1" applyFill="1" applyBorder="1" applyAlignment="1">
      <alignment horizontal="left"/>
    </xf>
    <xf numFmtId="0" fontId="14" fillId="0" borderId="0" xfId="0" applyFont="1"/>
    <xf numFmtId="0" fontId="10" fillId="3" borderId="8" xfId="0" applyFont="1" applyFill="1" applyBorder="1" applyAlignment="1">
      <alignment horizontal="left"/>
    </xf>
    <xf numFmtId="0" fontId="5" fillId="0" borderId="11" xfId="0" applyFont="1" applyBorder="1" applyAlignment="1">
      <alignment horizontal="left" wrapText="1"/>
    </xf>
    <xf numFmtId="0" fontId="5" fillId="0" borderId="12" xfId="0" applyFont="1" applyBorder="1" applyAlignment="1">
      <alignment horizontal="center" wrapText="1"/>
    </xf>
    <xf numFmtId="0" fontId="15" fillId="0" borderId="0" xfId="0" applyFont="1" applyAlignment="1">
      <alignment wrapText="1"/>
    </xf>
    <xf numFmtId="0" fontId="6" fillId="0" borderId="13" xfId="0" applyFont="1" applyBorder="1" applyAlignment="1">
      <alignment horizontal="left"/>
    </xf>
    <xf numFmtId="0" fontId="6" fillId="0" borderId="14" xfId="0" applyFont="1" applyBorder="1" applyAlignment="1">
      <alignment horizontal="center"/>
    </xf>
    <xf numFmtId="0" fontId="12" fillId="0" borderId="0" xfId="0" applyFont="1" applyAlignment="1">
      <alignment horizontal="left"/>
    </xf>
    <xf numFmtId="0" fontId="7" fillId="0" borderId="0" xfId="1" applyFont="1" applyFill="1" applyAlignment="1">
      <alignment horizontal="left" wrapText="1"/>
    </xf>
    <xf numFmtId="0" fontId="16" fillId="0" borderId="0" xfId="0" applyFont="1"/>
    <xf numFmtId="0" fontId="18" fillId="0" borderId="0" xfId="0" applyFont="1" applyAlignment="1">
      <alignment vertical="center"/>
    </xf>
    <xf numFmtId="0" fontId="18" fillId="0" borderId="0" xfId="0" applyFont="1" applyAlignment="1">
      <alignment horizontal="right" vertical="center"/>
    </xf>
    <xf numFmtId="0" fontId="20" fillId="0" borderId="0" xfId="4" applyFont="1" applyAlignment="1">
      <alignment horizontal="left" vertical="top" wrapText="1"/>
    </xf>
    <xf numFmtId="0" fontId="21" fillId="0" borderId="0" xfId="0" applyFont="1" applyAlignment="1">
      <alignment vertical="top" wrapText="1"/>
    </xf>
    <xf numFmtId="49" fontId="21" fillId="0" borderId="0" xfId="0" applyNumberFormat="1" applyFont="1" applyAlignment="1">
      <alignment vertical="top" wrapText="1"/>
    </xf>
    <xf numFmtId="0" fontId="17" fillId="0" borderId="0" xfId="0" applyFont="1"/>
    <xf numFmtId="49" fontId="17" fillId="0" borderId="0" xfId="0" applyNumberFormat="1" applyFont="1"/>
    <xf numFmtId="0" fontId="18" fillId="0" borderId="0" xfId="0" applyFont="1"/>
    <xf numFmtId="0" fontId="22" fillId="0" borderId="0" xfId="0" applyFont="1"/>
    <xf numFmtId="0" fontId="23" fillId="0" borderId="0" xfId="0" applyFont="1"/>
    <xf numFmtId="0" fontId="18" fillId="0" borderId="22" xfId="0" pivotButton="1" applyFont="1" applyBorder="1"/>
    <xf numFmtId="0" fontId="18" fillId="0" borderId="22" xfId="0" applyFont="1" applyBorder="1"/>
    <xf numFmtId="0" fontId="18" fillId="0" borderId="17" xfId="0" applyFont="1" applyBorder="1"/>
    <xf numFmtId="0" fontId="18" fillId="0" borderId="18" xfId="0" applyFont="1" applyBorder="1"/>
    <xf numFmtId="0" fontId="18" fillId="0" borderId="19" xfId="0" applyFont="1" applyBorder="1"/>
    <xf numFmtId="0" fontId="18" fillId="0" borderId="17" xfId="0" pivotButton="1" applyFont="1" applyBorder="1"/>
    <xf numFmtId="0" fontId="18" fillId="0" borderId="20" xfId="0" applyFont="1" applyBorder="1"/>
    <xf numFmtId="0" fontId="18" fillId="0" borderId="1" xfId="0" applyFont="1" applyBorder="1"/>
    <xf numFmtId="0" fontId="18" fillId="0" borderId="21" xfId="0" applyFont="1" applyBorder="1"/>
    <xf numFmtId="0" fontId="24" fillId="0" borderId="15" xfId="0" applyFont="1" applyBorder="1"/>
    <xf numFmtId="0" fontId="25" fillId="0" borderId="0" xfId="0" applyFont="1" applyAlignment="1">
      <alignment horizontal="center"/>
    </xf>
    <xf numFmtId="0" fontId="25" fillId="0" borderId="16" xfId="0" applyFont="1" applyBorder="1" applyAlignment="1">
      <alignment horizontal="center"/>
    </xf>
    <xf numFmtId="0" fontId="26" fillId="0" borderId="0" xfId="0" applyFont="1" applyAlignment="1">
      <alignment vertical="center"/>
    </xf>
    <xf numFmtId="0" fontId="25" fillId="0" borderId="0" xfId="0" applyFont="1" applyAlignment="1">
      <alignment horizontal="left" vertical="top" wrapText="1"/>
    </xf>
    <xf numFmtId="0" fontId="27"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8" fillId="4" borderId="0" xfId="0" applyFont="1" applyFill="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3" fillId="4" borderId="0" xfId="0" applyFont="1" applyFill="1" applyAlignment="1">
      <alignment vertical="center"/>
    </xf>
    <xf numFmtId="0" fontId="28" fillId="0" borderId="0" xfId="0" applyFont="1" applyAlignment="1">
      <alignment vertical="center"/>
    </xf>
    <xf numFmtId="164" fontId="23" fillId="0" borderId="0" xfId="2" applyFont="1" applyAlignment="1">
      <alignment vertical="center"/>
    </xf>
    <xf numFmtId="0" fontId="23" fillId="5" borderId="0" xfId="0" applyFont="1" applyFill="1" applyAlignment="1">
      <alignment vertical="center"/>
    </xf>
    <xf numFmtId="164" fontId="23" fillId="5" borderId="0" xfId="2" applyFont="1" applyFill="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29" fillId="0" borderId="0" xfId="0" applyFont="1" applyAlignment="1">
      <alignment vertical="top" wrapText="1"/>
    </xf>
    <xf numFmtId="0" fontId="23" fillId="0" borderId="0" xfId="0" applyFont="1" applyAlignment="1">
      <alignment horizontal="right"/>
    </xf>
    <xf numFmtId="14" fontId="23" fillId="0" borderId="0" xfId="0" applyNumberFormat="1" applyFont="1" applyAlignment="1">
      <alignment horizontal="center" wrapText="1"/>
    </xf>
    <xf numFmtId="0" fontId="23" fillId="0" borderId="0" xfId="0" applyFont="1" applyAlignment="1">
      <alignment horizontal="center" wrapText="1"/>
    </xf>
    <xf numFmtId="14" fontId="23" fillId="0" borderId="0" xfId="0" applyNumberFormat="1" applyFont="1" applyAlignment="1">
      <alignment horizontal="center"/>
    </xf>
    <xf numFmtId="0" fontId="18" fillId="4" borderId="0" xfId="0" applyFont="1" applyFill="1"/>
    <xf numFmtId="0" fontId="30" fillId="0" borderId="0" xfId="0" applyFont="1"/>
    <xf numFmtId="0" fontId="23" fillId="5" borderId="0" xfId="0" applyFont="1" applyFill="1"/>
    <xf numFmtId="0" fontId="26" fillId="0" borderId="0" xfId="0" applyFont="1"/>
    <xf numFmtId="0" fontId="31" fillId="6" borderId="13" xfId="0" applyFont="1" applyFill="1" applyBorder="1" applyAlignment="1">
      <alignment horizontal="left"/>
    </xf>
    <xf numFmtId="0" fontId="31" fillId="0" borderId="13" xfId="0" applyFont="1" applyBorder="1" applyAlignment="1">
      <alignment horizontal="left"/>
    </xf>
    <xf numFmtId="0" fontId="31" fillId="0" borderId="14" xfId="0" applyFont="1" applyBorder="1" applyAlignment="1">
      <alignment horizontal="center"/>
    </xf>
    <xf numFmtId="0" fontId="31" fillId="0" borderId="13" xfId="0" applyFont="1" applyBorder="1" applyAlignment="1">
      <alignment horizontal="left" wrapText="1"/>
    </xf>
    <xf numFmtId="0" fontId="31" fillId="0" borderId="14" xfId="0" applyFont="1" applyBorder="1" applyAlignment="1">
      <alignment horizontal="center" wrapText="1"/>
    </xf>
    <xf numFmtId="165" fontId="23" fillId="0" borderId="0" xfId="2" applyNumberFormat="1" applyFont="1" applyAlignment="1">
      <alignment vertical="center"/>
    </xf>
    <xf numFmtId="165" fontId="23" fillId="5" borderId="0" xfId="2" applyNumberFormat="1" applyFont="1" applyFill="1" applyAlignment="1">
      <alignment vertical="center"/>
    </xf>
    <xf numFmtId="2" fontId="31" fillId="7" borderId="14" xfId="0" applyNumberFormat="1" applyFont="1" applyFill="1" applyBorder="1" applyAlignment="1">
      <alignment horizontal="center" wrapText="1"/>
    </xf>
    <xf numFmtId="2" fontId="31" fillId="7" borderId="14" xfId="0" applyNumberFormat="1" applyFont="1" applyFill="1" applyBorder="1" applyAlignment="1">
      <alignment horizontal="center"/>
    </xf>
    <xf numFmtId="0" fontId="32" fillId="0" borderId="0" xfId="0" applyFont="1"/>
    <xf numFmtId="49" fontId="32" fillId="0" borderId="0" xfId="0" applyNumberFormat="1" applyFont="1"/>
    <xf numFmtId="0" fontId="18" fillId="0" borderId="23" xfId="0" applyFont="1" applyBorder="1"/>
    <xf numFmtId="0" fontId="18" fillId="0" borderId="24" xfId="0" applyFont="1" applyBorder="1"/>
    <xf numFmtId="0" fontId="18" fillId="0" borderId="25" xfId="0" applyFont="1" applyBorder="1"/>
    <xf numFmtId="0" fontId="18" fillId="0" borderId="26" xfId="0" applyFont="1" applyBorder="1"/>
    <xf numFmtId="0" fontId="18" fillId="0" borderId="0" xfId="0" applyFont="1" applyBorder="1"/>
    <xf numFmtId="0" fontId="18" fillId="0" borderId="27" xfId="0" applyFont="1" applyBorder="1"/>
    <xf numFmtId="0" fontId="1" fillId="0" borderId="14" xfId="0" applyFont="1" applyBorder="1"/>
    <xf numFmtId="0" fontId="19" fillId="0" borderId="14" xfId="0" applyFont="1" applyBorder="1" applyAlignment="1">
      <alignment horizontal="left"/>
    </xf>
    <xf numFmtId="0" fontId="1" fillId="0" borderId="14" xfId="0" pivotButton="1" applyFont="1" applyBorder="1"/>
    <xf numFmtId="0" fontId="23" fillId="0" borderId="28" xfId="0" applyFont="1" applyBorder="1"/>
    <xf numFmtId="165" fontId="23" fillId="0" borderId="29" xfId="2" applyNumberFormat="1" applyFont="1" applyBorder="1"/>
    <xf numFmtId="0" fontId="18" fillId="0" borderId="30" xfId="0" applyFont="1" applyBorder="1"/>
    <xf numFmtId="0" fontId="13" fillId="3" borderId="9" xfId="3" applyFont="1" applyFill="1" applyBorder="1" applyAlignment="1">
      <alignment horizontal="left"/>
    </xf>
    <xf numFmtId="0" fontId="13" fillId="3" borderId="10" xfId="3" applyFont="1" applyFill="1" applyBorder="1" applyAlignment="1">
      <alignment horizontal="left"/>
    </xf>
    <xf numFmtId="15" fontId="11" fillId="3" borderId="3" xfId="0" applyNumberFormat="1" applyFont="1" applyFill="1" applyBorder="1" applyAlignment="1">
      <alignment horizontal="left"/>
    </xf>
    <xf numFmtId="15" fontId="11" fillId="3" borderId="4" xfId="0" applyNumberFormat="1" applyFont="1" applyFill="1" applyBorder="1" applyAlignment="1">
      <alignment horizontal="left"/>
    </xf>
    <xf numFmtId="0" fontId="13" fillId="3" borderId="6" xfId="3" applyFont="1" applyFill="1" applyBorder="1" applyAlignment="1">
      <alignment horizontal="left"/>
    </xf>
    <xf numFmtId="0" fontId="13" fillId="3" borderId="7" xfId="3" applyFont="1" applyFill="1" applyBorder="1" applyAlignment="1">
      <alignment horizontal="left"/>
    </xf>
    <xf numFmtId="15" fontId="13" fillId="3" borderId="6" xfId="3" applyNumberFormat="1" applyFont="1" applyFill="1" applyBorder="1" applyAlignment="1">
      <alignment horizontal="left"/>
    </xf>
    <xf numFmtId="15" fontId="13" fillId="3" borderId="7" xfId="3" applyNumberFormat="1" applyFont="1" applyFill="1" applyBorder="1" applyAlignment="1">
      <alignment horizontal="left"/>
    </xf>
    <xf numFmtId="0" fontId="13" fillId="3" borderId="6" xfId="3" applyFont="1" applyFill="1" applyBorder="1"/>
    <xf numFmtId="0" fontId="13" fillId="3" borderId="7" xfId="3" applyFont="1" applyFill="1" applyBorder="1"/>
    <xf numFmtId="0" fontId="25" fillId="0" borderId="0" xfId="0" applyFont="1" applyAlignment="1">
      <alignment horizontal="left" vertical="top" wrapText="1"/>
    </xf>
    <xf numFmtId="0" fontId="29" fillId="0" borderId="0" xfId="0" applyFont="1" applyAlignment="1">
      <alignment horizontal="left" vertical="top" wrapText="1"/>
    </xf>
    <xf numFmtId="2" fontId="23" fillId="0" borderId="0" xfId="0" applyNumberFormat="1" applyFont="1" applyAlignment="1">
      <alignment vertical="center"/>
    </xf>
    <xf numFmtId="2" fontId="18" fillId="0" borderId="0" xfId="0" applyNumberFormat="1" applyFont="1" applyAlignment="1">
      <alignment vertical="center"/>
    </xf>
  </cellXfs>
  <cellStyles count="5">
    <cellStyle name="ColumnHeaderNormal" xfId="1" xr:uid="{00000000-0005-0000-0000-000000000000}"/>
    <cellStyle name="Dziesiętny" xfId="2" builtinId="3"/>
    <cellStyle name="Hiperłącze" xfId="3" builtinId="8"/>
    <cellStyle name="Normalny" xfId="0" builtinId="0"/>
    <cellStyle name="TextNormal" xfId="4" xr:uid="{00000000-0005-0000-0000-000004000000}"/>
  </cellStyles>
  <dxfs count="18">
    <dxf>
      <font>
        <b/>
      </font>
    </dxf>
    <dxf>
      <font>
        <b val="0"/>
        <charset val="238"/>
      </font>
    </dxf>
    <dxf>
      <font>
        <sz val="11"/>
      </font>
    </dxf>
    <dxf>
      <font>
        <sz val="1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charset val="238"/>
      </font>
    </dxf>
    <dxf>
      <font>
        <b/>
        <charset val="238"/>
      </font>
    </dxf>
    <dxf>
      <font>
        <sz val="11"/>
      </font>
    </dxf>
    <dxf>
      <font>
        <sz val="11"/>
      </font>
    </dxf>
    <dxf>
      <font>
        <sz val="11"/>
      </font>
    </dxf>
    <dxf>
      <font>
        <sz val="11"/>
      </font>
    </dxf>
    <dxf>
      <font>
        <sz val="11"/>
      </font>
    </dxf>
    <dxf>
      <font>
        <sz val="11"/>
      </font>
    </dxf>
    <dxf>
      <font>
        <sz val="11"/>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pl-PL" sz="2000" b="1"/>
              <a:t>Results</a:t>
            </a:r>
            <a:r>
              <a:rPr lang="pl-PL" sz="2000" b="1" baseline="0"/>
              <a:t> (in thousands of euros)</a:t>
            </a:r>
            <a:endParaRPr lang="pl-PL" sz="2000" b="1"/>
          </a:p>
        </c:rich>
      </c:tx>
      <c:overlay val="0"/>
    </c:title>
    <c:autoTitleDeleted val="0"/>
    <c:plotArea>
      <c:layout/>
      <c:barChart>
        <c:barDir val="col"/>
        <c:grouping val="clustered"/>
        <c:varyColors val="0"/>
        <c:ser>
          <c:idx val="0"/>
          <c:order val="0"/>
          <c:tx>
            <c:strRef>
              <c:f>'EBITDA Value'!$F$32</c:f>
              <c:strCache>
                <c:ptCount val="1"/>
                <c:pt idx="0">
                  <c:v>EBITDA Value</c:v>
                </c:pt>
              </c:strCache>
            </c:strRef>
          </c:tx>
          <c:spPr>
            <a:solidFill>
              <a:schemeClr val="accent1"/>
            </a:solidFill>
            <a:ln>
              <a:noFill/>
            </a:ln>
            <a:effectLst/>
          </c:spPr>
          <c:invertIfNegative val="0"/>
          <c:cat>
            <c:strLit>
              <c:ptCount val="1"/>
              <c:pt idx="0">
                <c:v>kEUR</c:v>
              </c:pt>
            </c:strLit>
          </c:cat>
          <c:val>
            <c:numRef>
              <c:f>'EBITDA Value'!$G$32</c:f>
              <c:numCache>
                <c:formatCode>_(* #\ ##0_);_(* \(#\ ##0\);_(* "-"??_);_(@_)</c:formatCode>
                <c:ptCount val="1"/>
                <c:pt idx="0">
                  <c:v>254.88750000000002</c:v>
                </c:pt>
              </c:numCache>
            </c:numRef>
          </c:val>
          <c:extLst>
            <c:ext xmlns:c16="http://schemas.microsoft.com/office/drawing/2014/chart" uri="{C3380CC4-5D6E-409C-BE32-E72D297353CC}">
              <c16:uniqueId val="{00000000-83C5-49DF-A78C-65F42E2E9511}"/>
            </c:ext>
          </c:extLst>
        </c:ser>
        <c:ser>
          <c:idx val="2"/>
          <c:order val="1"/>
          <c:tx>
            <c:strRef>
              <c:f>Introduction!$E$27</c:f>
              <c:strCache>
                <c:ptCount val="1"/>
                <c:pt idx="0">
                  <c:v>Estimated Business Value</c:v>
                </c:pt>
              </c:strCache>
            </c:strRef>
          </c:tx>
          <c:spPr>
            <a:solidFill>
              <a:srgbClr val="00B050">
                <a:alpha val="30000"/>
              </a:srgbClr>
            </a:solidFill>
          </c:spPr>
          <c:invertIfNegative val="0"/>
          <c:val>
            <c:numRef>
              <c:f>Introduction!$E$28</c:f>
              <c:numCache>
                <c:formatCode>_(* #\ ##0_);_(* \(#\ ##0\);_(* "-"??_);_(@_)</c:formatCode>
                <c:ptCount val="1"/>
                <c:pt idx="0">
                  <c:v>1500</c:v>
                </c:pt>
              </c:numCache>
            </c:numRef>
          </c:val>
          <c:extLst>
            <c:ext xmlns:c16="http://schemas.microsoft.com/office/drawing/2014/chart" uri="{C3380CC4-5D6E-409C-BE32-E72D297353CC}">
              <c16:uniqueId val="{00000009-D55F-4C82-B64E-184B291CBDBB}"/>
            </c:ext>
          </c:extLst>
        </c:ser>
        <c:ser>
          <c:idx val="1"/>
          <c:order val="2"/>
          <c:tx>
            <c:strRef>
              <c:f>'Net Adjusted Assets Value'!$F$32</c:f>
              <c:strCache>
                <c:ptCount val="1"/>
                <c:pt idx="0">
                  <c:v>Net Adjusted Assets Value</c:v>
                </c:pt>
              </c:strCache>
            </c:strRef>
          </c:tx>
          <c:spPr>
            <a:solidFill>
              <a:schemeClr val="accent2"/>
            </a:solidFill>
            <a:ln>
              <a:noFill/>
            </a:ln>
            <a:effectLst/>
          </c:spPr>
          <c:invertIfNegative val="0"/>
          <c:cat>
            <c:strLit>
              <c:ptCount val="1"/>
              <c:pt idx="0">
                <c:v>kEUR</c:v>
              </c:pt>
            </c:strLit>
          </c:cat>
          <c:val>
            <c:numRef>
              <c:f>'Net Adjusted Assets Value'!$E$32</c:f>
              <c:numCache>
                <c:formatCode>General</c:formatCode>
                <c:ptCount val="1"/>
                <c:pt idx="0">
                  <c:v>650</c:v>
                </c:pt>
              </c:numCache>
            </c:numRef>
          </c:val>
          <c:extLst>
            <c:ext xmlns:c16="http://schemas.microsoft.com/office/drawing/2014/chart" uri="{C3380CC4-5D6E-409C-BE32-E72D297353CC}">
              <c16:uniqueId val="{00000001-83C5-49DF-A78C-65F42E2E9511}"/>
            </c:ext>
          </c:extLst>
        </c:ser>
        <c:dLbls>
          <c:showLegendKey val="0"/>
          <c:showVal val="0"/>
          <c:showCatName val="0"/>
          <c:showSerName val="0"/>
          <c:showPercent val="0"/>
          <c:showBubbleSize val="0"/>
        </c:dLbls>
        <c:gapWidth val="75"/>
        <c:overlap val="-10"/>
        <c:axId val="436977984"/>
        <c:axId val="436981904"/>
      </c:barChart>
      <c:catAx>
        <c:axId val="436977984"/>
        <c:scaling>
          <c:orientation val="minMax"/>
        </c:scaling>
        <c:delete val="1"/>
        <c:axPos val="b"/>
        <c:numFmt formatCode="General" sourceLinked="1"/>
        <c:majorTickMark val="none"/>
        <c:minorTickMark val="none"/>
        <c:tickLblPos val="nextTo"/>
        <c:crossAx val="436981904"/>
        <c:crosses val="autoZero"/>
        <c:auto val="1"/>
        <c:lblAlgn val="ctr"/>
        <c:lblOffset val="100"/>
        <c:noMultiLvlLbl val="0"/>
      </c:catAx>
      <c:valAx>
        <c:axId val="436981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sz="1600" b="1"/>
            </a:pPr>
            <a:endParaRPr lang="pl-PL"/>
          </a:p>
        </c:txPr>
        <c:crossAx val="436977984"/>
        <c:crosses val="autoZero"/>
        <c:crossBetween val="between"/>
      </c:valAx>
      <c:spPr>
        <a:noFill/>
        <a:ln w="25400">
          <a:noFill/>
        </a:ln>
      </c:spPr>
    </c:plotArea>
    <c:legend>
      <c:legendPos val="b"/>
      <c:overlay val="0"/>
      <c:txPr>
        <a:bodyPr/>
        <a:lstStyle/>
        <a:p>
          <a:pPr>
            <a:defRPr sz="1600" b="1"/>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1200" b="0" i="0" u="none" strike="noStrike" kern="1200" baseline="0">
          <a:solidFill>
            <a:schemeClr val="tx1">
              <a:lumMod val="65000"/>
              <a:lumOff val="35000"/>
            </a:schemeClr>
          </a:solidFill>
          <a:latin typeface="+mn-lt"/>
          <a:ea typeface="+mn-ea"/>
          <a:cs typeface="+mn-cs"/>
        </a:defRPr>
      </a:pPr>
      <a:endParaRPr lang="pl-P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rgb="FF00B050"/>
  </sheetPr>
  <sheetViews>
    <sheetView zoomScale="5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6574" cy="6291204"/>
    <xdr:graphicFrame macro="">
      <xdr:nvGraphicFramePr>
        <xdr:cNvPr id="2" name="Wykres 1">
          <a:extLst>
            <a:ext uri="{FF2B5EF4-FFF2-40B4-BE49-F238E27FC236}">
              <a16:creationId xmlns:a16="http://schemas.microsoft.com/office/drawing/2014/main" id="{1F877AEF-FA25-4E4C-9489-92AFEBF5D3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otr Hans" refreshedDate="45454.980510763889" createdVersion="8" refreshedVersion="8" minRefreshableVersion="3" recordCount="6491" xr:uid="{4B8CBD2B-A101-4422-962A-8F1B3F13879D}">
  <cacheSource type="worksheet">
    <worksheetSource ref="A1:C6089" sheet="Companies EU by industry"/>
  </cacheSource>
  <cacheFields count="3">
    <cacheField name="Company Name" numFmtId="0">
      <sharedItems count="6310">
        <s v="1000mercis (ENXTPA:ALMIL)"/>
        <s v="4imprint Group plc (LSE:FOUR)"/>
        <s v="ad pepper media International N.V. (XTRA:APM)"/>
        <s v="ADLPartner SA (ENXTPA:DKUPL)"/>
        <s v="Adtraction Group AB (OM:ADTR)"/>
        <s v="AdUX SA (ENXTPA:ADUX)"/>
        <s v="Adverty AB (publ) (NGM:ADVT)"/>
        <s v="APG|SGA SA (SWX:APGN)"/>
        <s v="Ascential plc (LSE:ASCL)"/>
        <s v="Aventura Group AB (publ) (OM:AVENT B)"/>
        <s v="Awardit AB (publ) (OM:AWRD)"/>
        <s v="Beewize S.p.A. (BIT:BWZ)"/>
        <s v="Bidstack Group Plc (AIM:BIDS)"/>
        <s v="Bilendi SA (ENXTPA:ALBLD)"/>
        <s v="Ceo Event Medya A.S. (IBSE:CEOEM)"/>
        <s v="Digital Network SA (WSE:DIG)"/>
        <s v="DigiTouch S.p.A. (BIT:DGT)"/>
        <s v="Digitree Group S.A. (WSE:DTR)"/>
        <s v="Eagle Eye Solutions Group plc (AIM:EYE)"/>
        <s v="Ebiquity plc (AIM:EBQ)"/>
        <s v="Eniro Group AB (publ) (OM:ENRO)"/>
        <s v="Eprcomunicazione S.p.A. (BIT:EPRB)"/>
        <s v="Fabrity Holding S.A. (WSE:FAB)"/>
        <s v="Fill Up Media S.A. (ENXTPA:ALFUM)"/>
        <s v="Gambling.com Group Limited (NasdaqGM:GAMB)"/>
        <s v="Groupe MEDIA 6 (ENXTPA:EDI)"/>
        <s v="High Co. SA (ENXTPA:HCO)"/>
        <s v="Hopscotch Global PR Group (ENXTPA:ALHOP)"/>
        <s v="IDNTT SA (BIT:IDNTT)"/>
        <s v="IMS S.A. (WSE:IMS)"/>
        <s v="Infas Holding AG (DB:IFS)"/>
        <s v="Informa plc (LSE:INF)"/>
        <s v="Invibes Advertising N.V. (ENXTPA:ALINV)"/>
        <s v="Ipsos SA (ENXTPA:IPS)"/>
        <s v="ISPD Network, S.A. (ENXTPA:ALISP)"/>
        <s v="Italian Exhibition Group S.p.A. (BIT:IEG)"/>
        <s v="Jaywing plc (AIM:JWNG)"/>
        <s v="JCDecaux SE (ENXTPA:DEC)"/>
        <s v="Jungle21, S.A. (ENXTPA:MLJ21)"/>
        <s v="Klarsen (ENXTPA:ALKLA)"/>
        <s v="Larq S.A. (WSE:LRQ)"/>
        <s v="Llorente &amp; Cuenca, S.A. (BME:LLYC)"/>
        <s v="Luduson G Inc. (OTCPK:LDSN)"/>
        <s v="M&amp;C Saatchi plc (AIM:SAA)"/>
        <s v="Makheia Group Société anonyme (ENXTPA:ALNMG)"/>
        <s v="Making Science Group, S.A. (BME:MAKS)"/>
        <s v="MCH Group AG (SWX:MCHN)"/>
        <s v="MediaZest plc (AIM:MDZ)"/>
        <s v="MeglioQuesto S.p.A. (BIT:MQSPA)"/>
        <s v="MGI - Media and Games Invest SE (XTRA:M8G)"/>
        <s v="Mirriad Advertising plc (AIM:MIRI)"/>
        <s v="MPL Verbum S.A. (WSE:VER)"/>
        <s v="NAHL Group Plc (AIM:NAH)"/>
        <s v="Nepa AB (publ) (OM:NEPA)"/>
        <s v="New Tech Venture S.A. (WSE:NTV)"/>
        <s v="Next 15 Group plc (AIM:NFG)"/>
        <s v="Obiz S.A. (ENXTPA:ALBIZ)"/>
        <s v="PC Iletisim ve Medya Hizmetleri Sanayi Ticaret A.S. (IBSE:PCILT)"/>
        <s v="Performance One AG (DB:PO1)"/>
        <s v="Plexian AB (publ) (OM:PLEX)"/>
        <s v="Portobello S.p.A. (BIT:POR)"/>
        <s v="Prismaflex International, S.A. (ENXTPA:ALPRI)"/>
        <s v="Promotica S.p.A. (BIT:PMT)"/>
        <s v="Publicis Groupe S.A. (ENXTPA:PUB)"/>
        <s v="Qwamplify (ENXTPA:ALQWA)"/>
        <s v="Reworld Media Société Anonyme (ENXTPA:ALREW)"/>
        <s v="Roof Renovation S.A. (WSE:RRH)"/>
        <s v="S4 Capital plc (LSE:SFOR)"/>
        <s v="Samba Digital, SGPS, S.A. (ENXTLS:MLSMB)"/>
        <s v="SG Company S.p.A. (BIT:SGC)"/>
        <s v="Silver Bullet Data Services Group PLC (AIM:SBDS)"/>
        <s v="Sirius Media (ENXTPA:ALSRS)"/>
        <s v="Sociallite US AB (publ) (DB:8450)"/>
        <s v="SpaceandPeople plc (AIM:SAL)"/>
        <s v="Ströer SE &amp; Co. KGaA (XTRA:SAX)"/>
        <s v="System1 Group PLC (AIM:SYS1)"/>
        <s v="SYZYGY AG (XTRA:SYZ)"/>
        <s v="Team Internet Group plc (AIM:TIG)"/>
        <s v="The Mission Group plc (AIM:TMG)"/>
        <s v="The Pebble Group plc (AIM:PEBB)"/>
        <s v="TMP Group S.p.A. (BIT:TMP)"/>
        <s v="TradeDoubler AB (publ) (OM:TRAD)"/>
        <s v="Triboo S.p.A. (BIT:TB)"/>
        <s v="Unith Ltd (ASX:UNT)"/>
        <s v="Valica S.p.A. (BIT:VLC)"/>
        <s v="Vaziva, Société Anonyme (ENXTPA:MLVAZ)"/>
        <s v="Visibilia Editore S.p.A. (BIT:VE)"/>
        <s v="WPP plc (LSE:WPP)"/>
        <s v="YouGov plc (AIM:YOU)"/>
        <s v="AAC Clyde Space AB (publ) (OM:AAC)"/>
        <s v="Airbus SE (ENXTPA:AIR)"/>
        <s v="ASELSAN Elektronik Sanayi ve Ticaret Anonim Sirketi (IBSE:ASELS)"/>
        <s v="Astrocast SA (OB:ASTRO)"/>
        <s v="Avio S.p.A. (BIT:AVIO)"/>
        <s v="Avon Protection plc (LSE:AVON)"/>
        <s v="AVTECH Sweden AB (publ) (OM:AVT B)"/>
        <s v="Babcock International Group PLC (LSE:BAB)"/>
        <s v="BAE Systems plc (LSE:BA.)"/>
        <s v="Chemring Group PLC (LSE:CHG)"/>
        <s v="Civitanavi Systems S.p.A. (BIT:CNS)"/>
        <s v="Cohort plc (AIM:CHRT)"/>
        <s v="Colt CZ Group SE (SEP:CZG)"/>
        <s v="Creotech Instruments S.A. (WSE:CRI)"/>
        <s v="CTT Systems AB (publ) (OM:CTT)"/>
        <s v="Danish Aerospace Company A/S (CPSE:DAC)"/>
        <s v="Dassault Aviation société anonyme (ENXTPA:AM)"/>
        <s v="FACC AG (WBAG:FACC)"/>
        <s v="Figeac Aero Société Anonyme (ENXTPA:FGA)"/>
        <s v="Frequentis AG (XTRA:FQT)"/>
        <s v="GomSpace Group AB (publ) (OM:GOMX)"/>
        <s v="H&amp;K AG (ENXTPA:MLHK)"/>
        <s v="Hensoldt AG (XTRA:5UH)"/>
        <s v="Invisio AB (publ) (OM:IVSO)"/>
        <s v="Kongsberg Gruppen ASA (OB:KOG)"/>
        <s v="Latécoère S.A. (ENXTPA:LAT)"/>
        <s v="Leonardo S.p.a. (BIT:LDO)"/>
        <s v="Lilium N.V. (NasdaqGS:LILM)"/>
        <s v="Lisi S.A. (ENXTPA:FII)"/>
        <s v="Lubawa S.A. (WSE:LBW)"/>
        <s v="Melrose Industries PLC (LSE:MRO)"/>
        <s v="MilDef Group AB (publ) (OM:MILDEF)"/>
        <s v="Montana Aerospace AG (SWX:AERO)"/>
        <s v="MS INTERNATIONAL plc (AIM:MSI)"/>
        <s v="MTU Aero Engines AG (XTRA:MTX)"/>
        <s v="Mynaric AG (XTRA:M0YN)"/>
        <s v="Nordic Unmanned ASA (OB:NUMND)"/>
        <s v="Norsk Titanium AS (OB:NTI)"/>
        <s v="NSE S.A. (ENXTPA:ALNSE)"/>
        <s v="Officina Stellare S.p.A. (BIT:OS)"/>
        <s v="OHB SE (XTRA:OHB)"/>
        <s v="Pennant International Group plc (AIM:PEN)"/>
        <s v="Porto Aviation Group S.p.A. (BIT:PAG)"/>
        <s v="Primoco UAV SE (SEP:PRIUA)"/>
        <s v="QinetiQ Group plc (LSE:QQ.)"/>
        <s v="Rheinmetall AG (XTRA:RHM)"/>
        <s v="Rolls-Royce Holdings plc (LSE:RR.)"/>
        <s v="Rovsing A/S (CPSE:ROV)"/>
        <s v="Saab AB (publ) (OM:SAAB B)"/>
        <s v="Safran SA (ENXTPA:SAF)"/>
        <s v="Sarsys AB (NGM:SARS)"/>
        <s v="Scandinavian Astor Group AB (DB:Y73)"/>
        <s v="SDT Uzay ve Savunma Teknolojileri Anonim Sirketi (IBSE:SDTTR)"/>
        <s v="Senior plc (LSE:SNR)"/>
        <s v="Sogeclair SA (ENXTPA:ALSOG)"/>
        <s v="Technical Publications Service S.p.A. (BIT:TPS)"/>
        <s v="Thales S.A. (ENXTPA:HO)"/>
        <s v="Tonner Drones S.A. (ENXTPA:ALTD)"/>
        <s v="Velocity Composites plc (AIM:VEL)"/>
        <s v="Vertical Aerospace Ltd. (NYSE:EVTL)"/>
        <s v="W5 Solutions AB (publ) (OM:W5)"/>
        <s v="Aegean Airlines S.A. (ATSE:AEGN)"/>
        <s v="Aena S.M.E., S.A. (BME:AENA)"/>
        <s v="Aeroporto Guglielmo Marconi di Bologna S.p.A. (BIT:ADB)"/>
        <s v="Aeroports de Paris SA (ENXTPA:ADP)"/>
        <s v="Air France-KLM SA (ENXTPA:AF)"/>
        <s v="Çelebi Hava Servisi A.S. (IBSE:CLEBI)"/>
        <s v="Corporación América Airports S.A. (NYSE:CAAP)"/>
        <s v="Deutsche Lufthansa AG (XTRA:LHA)"/>
        <s v="easyJet plc (LSE:EZJ)"/>
        <s v="ENAV S.p.A. (BIT:ENAV)"/>
        <s v="Enter Air Sp. z o.o. (WSE:ENT)"/>
        <s v="Esken Limited (LSE:ESKN)"/>
        <s v="Finnair Oyj (HLSE:FIA1S)"/>
        <s v="Flughafen Wien Aktiengesellschaft (WBAG:FLU)"/>
        <s v="Flughafen Zürich AG (SWX:FHZN)"/>
        <s v="Fly Play hf. (ICSE:PLAY)"/>
        <s v="Fraport AG (XTRA:FRA)"/>
        <s v="Gama Aviation Plc (AIM:GMAA)"/>
        <s v="Icelandair Group hf. (ICSE:ICEAIR)"/>
        <s v="ICTS International N.V. (OTCPK:ICTS.F)"/>
        <s v="International Consolidated Airlines Group S.A. (LSE:IAG)"/>
        <s v="Jet2 plc (AIM:JET2)"/>
        <s v="Københavns Lufthavne A/S (CPSE:KBHL)"/>
        <s v="Malta International Airport p.l.c. (MTSE:MIA)"/>
        <s v="Norse Atlantic ASA (OB:NORSE)"/>
        <s v="Norwegian Air Shuttle ASA (OB:NAS)"/>
        <s v="Pegasus Hava Tasimaciligi Anonim Sirketi (IBSE:PGSUS)"/>
        <s v="Ryanair Holdings plc (ISE:RYA)"/>
        <s v="SAS AB (publ) (OM:SAS)"/>
        <s v="TAV Havalimanlari Holding A.S. (IBSE:TAVHL)"/>
        <s v="Toscana Aeroporti S.p.A. (BIT:TYA)"/>
        <s v="TraWell Co S.p.A. (BIT:TWL)"/>
        <s v="Türk Hava Yollari Anonim Ortakligi (IBSE:THYAO)"/>
        <s v="Wizz Air Holdings Plc (LSE:WIZZ)"/>
        <s v="adidas AG (XTRA:ADS)"/>
        <s v="Adolfo Domínguez, S.A. (BME:ADZ)"/>
        <s v="Aeffe S.p.A. (BIT:AEF)"/>
        <s v="Ahlers AG (DB:AAH)"/>
        <s v="Akin Tekstil Anonim Sirketi (IBSE:ATEKS)"/>
        <s v="Aksa Akrilik Kimya Sanayii A.S. (IBSE:AKSA)"/>
        <s v="Aquafil S.p.A. (BIT:ECNL)"/>
        <s v="Arsan Tekstil Ticaret ve Sanayi Anonim Sirketi (IBSE:ARSAN)"/>
        <s v="Barbara Bui SA (ENXTPA:BUI)"/>
        <s v="Bijou Brigitte modische Accessoires Aktiengesellschaft (XTRA:BIJ)"/>
        <s v="Bilici Yatirim Sanayi ve Ticaret A.S. (IBSE:BLCYT)"/>
        <s v="Birlik Mensucat Ticaret ve Sanayi Isletmesi A.S. (IBSE:BRMEN)"/>
        <s v="Björn Borg AB (publ) (OM:BORG)"/>
        <s v="Bossa Ticaret ve Sanayi Isletmeleri T.A.S. (IBSE:BOSSA)"/>
        <s v="Brunello Cucinelli S.p.A. (BIT:BC)"/>
        <s v="Burberry Group plc (LSE:BRBY)"/>
        <s v="Caleffi S.p.A. (BIT:CLF)"/>
        <s v="CALIDA Holding AG (SWX:CALN)"/>
        <s v="Capri Holdings Limited (NYSE:CPRI)"/>
        <s v="CDRL S.A. (WSE:CDL)"/>
        <s v="Christian Dior SE (ENXTPA:CDI)"/>
        <s v="Coats Group plc (LSE:COA)"/>
        <s v="Compagnie Financière Richemont SA (SWX:CFR)"/>
        <s v="CSP International Fashion Group S.p.A. (BIT:CSP)"/>
        <s v="Dagi Giyim Sanayi ve Ticaret A.S. (IBSE:DAGI)"/>
        <s v="Damartex (ENXTPA:ALDAR)"/>
        <s v="Derimod Konfeksiyon Ayakkabi Deri Sanayi ve Ticaret A.S. (IBSE:DERIM)"/>
        <s v="Derluks Yatirim Holding Anonim Sirketi (IBSE:DERHL)"/>
        <s v="Desa Deri Sanayi ve Ticaret A.S. (IBSE:DESA)"/>
        <s v="Devernois S.A. (ENXTPA:ALDEV)"/>
        <s v="Dierig Holding AG (XTRA:DIE)"/>
        <s v="Diriteks Dirilis Tekstil Sanayi ve Ticaret A.S. (IBSE:DIRIT)"/>
        <s v="EL. D. Mouzakis S.A. (ATSE:MOYZK)"/>
        <s v="elumeo SE (XTRA:ELB)"/>
        <s v="Elve S.A. (ATSE:ELBE)"/>
        <s v="Ensari Deri Gida Sanayi ve Ticaret A.S. (IBSE:ENSRI)"/>
        <s v="Ermenegildo Zegna N.V. (NYSE:ZGN)"/>
        <s v="ESOTIQ &amp; Henderson S.A. (WSE:EAH)"/>
        <s v="Fieratex S.A. (ATSE:FIER)"/>
        <s v="Fope S.p.A. (BIT:FPE)"/>
        <s v="G.M. Leather S.p.A. (BIT:GML)"/>
        <s v="Gabriel Holding A/S (CPSE:GABR)"/>
        <s v="Gentili Mosconi S.p.A. (BIT:GM)"/>
        <s v="Gismondi 1754 S.p.A. (BIT:GIS)"/>
        <s v="Groupe JAJ (ENXTPA:GJAJ)"/>
        <s v="Hateks Hatay Tekstil Isletmeleri A.S. (IBSE:HATEK)"/>
        <s v="Hermès International Société en commandite par actions (ENXTPA:RMS)"/>
        <s v="Hugo Boss AG (XTRA:BOSS)"/>
        <s v="Hurtimex SA (WSE:HRT)"/>
        <s v="Isbir Sentetik Dokuma Sanayi A.S. (IBSE:ISSEN)"/>
        <s v="Isiklar Enerji ve Yapi Holding A.S. (IBSE:IEYHO)"/>
        <s v="Italia Independent Group S.p.A. (BIT:IIG)"/>
        <s v="J. &amp; B. Ladenis Bros S.A. - Minerva - Knitwear Manufacturing Company (ATSE:MIN)"/>
        <s v="KARO INVEST a.s. (SEP:KARIN)"/>
        <s v="Karsu Tekstil Sanayii ve Ticaret A.S. (IBSE:KRTEK)"/>
        <s v="Kering SA (ENXTPA:KER)"/>
        <s v="Kervansaray Yatirim Holding A.S. (IBSE:KERVN)"/>
        <s v="Liwe Española, S.A. (BDM:LIW)"/>
        <s v="LPP SA (WSE:LPP)"/>
        <s v="Lüks Kadife Ticaret ve Sanayi A.S. (IBSE:LUKSK)"/>
        <s v="LVMH Moët Hennessy - Louis Vuitton, Société Européenne (ENXTPA:MC)"/>
        <s v="Marimekko Oyj (HLSE:MEKKO)"/>
        <s v="Mavi Giyim Sanayi ve Ticaret A.S. (IBSE:MAVI)"/>
        <s v="Med Kataskeui Endymaton Esorouchon Magio Emporoviomichaniki S.A. (ATSE:MED)"/>
        <s v="Menderes Tekstil Sanayi ve Ticaret Anonim Sirketi (IBSE:MNDRS)"/>
        <s v="Ming Le Sports AG (DB:ML2)"/>
        <s v="Moncler S.p.A. (BIT:MONC)"/>
        <s v="Monnalisa S.p.A. (BIT:MNL)"/>
        <s v="Monnari Trade S.A. (WSE:MON)"/>
        <s v="Mulberry Group plc (AIM:MUL)"/>
        <s v="Nafpaktos Textile Industry S.A. (ATSE:NAYP)"/>
        <s v="New Wave Group AB (publ) (OM:NEWA B)"/>
        <s v="Nilörngruppen AB (OM:NIL B)"/>
        <s v="Novita S.A. (WSE:NVT)"/>
        <s v="NR21 Société Anonyme (ENXTPA:NR21)"/>
        <s v="Nueva Expresión Textil, S.A. (BME:NXT)"/>
        <s v="OVS S.p.A. (BIT:OVS)"/>
        <s v="Pandora A/S (CPSE:PNDORA)"/>
        <s v="Pattern S.p.A. (BIT:PTR)"/>
        <s v="Piippo Oyj (HLSE:PIIPPO)"/>
        <s v="Piquadro S.p.A. (BIT:PQ)"/>
        <s v="Prada S.p.A. (SEHK:1913)"/>
        <s v="Ratti S.p.A. (BIT:RAT)"/>
        <s v="Redan S.A. (WSE:RDN)"/>
        <s v="Rodrigo Tekstil Sanayi ve Ticaret A.S. (IBSE:RODRG)"/>
        <s v="Rubenis Tekstil Sanayi Ticaret A.S. (IBSE:RUBNS)"/>
        <s v="S.T. Dupont S.A. (ENXTPA:DPT)"/>
        <s v="Safilo Group S.p.A. (BIT:SFL)"/>
        <s v="Salvatore Ferragamo S.p.A. (BIT:SFER)"/>
        <s v="Samsonite International S.A. (SEHK:1910)"/>
        <s v="Sanko Pazarlama Ithalat Ihracat Anonim Sirketi (IBSE:SANKO)"/>
        <s v="Selected Textiles S.A. (ATSE:EPIL)"/>
        <s v="Skoczowska Fabryka Kapeluszy POLKAP S.A. (WSE:SFK)"/>
        <s v="Smalto Holding SA (ENXTPA:MLSML)"/>
        <s v="Söktas Tekstil Sanayi Ve Ticaret A.S. (IBSE:SKTAS)"/>
        <s v="Solar Company S.A. (WSE:SOL)"/>
        <s v="Sönmez Filament Sentetik Iplik ve Elyaf Sanayi A.S. (IBSE:SONME)"/>
        <s v="Sönmez Pamuklu Sanayii A.S. (IBSE:SNPAM)"/>
        <s v="Sosandar Plc (AIM:SOS)"/>
        <s v="Spinnova Oyj (HLSE:SPINN)"/>
        <s v="Sun Tekstil Sanayi ve Ticaret A.S. (IBSE:SUNTK)"/>
        <s v="The Swatch Group AG (SWX:UHR)"/>
        <s v="Uswe Sports AB (publ) (OM:USWE)"/>
        <s v="Vakko Tekstil ve Hazir Giyim Sanayi Isletmeleri A.S. (IBSE:VAKKO)"/>
        <s v="Van de Velde NV (ENXTBR:VAN)"/>
        <s v="Vincenzo Zucchi S.p.A. (BIT:ZUC)"/>
        <s v="VRG S.A. (WSE:VRG)"/>
        <s v="Wolford Aktiengesellschaft (WBAG:WOL)"/>
        <s v="Wool Industry Tria Alfa S.A. (ATSE:AAAK)"/>
        <s v="Yünsa Yünlü Sanayi ve Ticaret A.S. (IBSE:YUNSA)"/>
        <s v="ARI Motors Industrie SE (DUSE:ARI)"/>
        <s v="Arrival (NasdaqGS:ARVL)"/>
        <s v="Askoll EVA SpA (BIT:EVA)"/>
        <s v="Aston Martin Lagonda Global Holdings plc (LSE:AML)"/>
        <s v="Aurrigo International plc (AIM:AURR)"/>
        <s v="Bayerische Motoren Werke Aktiengesellschaft (XTRA:BMW)"/>
        <s v="Clean Motion AB (publ) (OM:CLEMO)"/>
        <s v="Ellwee AB (publ) (OM:ELLWEE)"/>
        <s v="Estrima S.p.A. (BIT:BIRO)"/>
        <s v="Ferrari N.V. (NYSE:RACE)"/>
        <s v="Ford Otomotiv Sanayi A.S. (IBSE:FROTO)"/>
        <s v="fox e-mobility AG (DUSE:CT4)"/>
        <s v="Garin S.A. (WSE:GAR)"/>
        <s v="Hopium SA (ENXTPA:ALHPI)"/>
        <s v="HWA AG (XTRA:H9W)"/>
        <s v="Immsi S.p.A. (BIT:IMS)"/>
        <s v="KABE Group AB (publ.) (OM:KABE B)"/>
        <s v="Karsan Otomotiv Sanayii ve Ticaret A.S. (IBSE:KARSN)"/>
        <s v="Knaus Tabbert AG (XTRA:KTA)"/>
        <s v="Mercedes-Benz Group AG (XTRA:MBG)"/>
        <s v="Next.e.GO N.V. (NasdaqGM:EGOX)"/>
        <s v="Nilsson Special Vehicles AB (publ) (OM:NILS)"/>
        <s v="Piaggio &amp; C. SpA (BIT:PIA)"/>
        <s v="PIERER Mobility AG (WBAG:PKTM)"/>
        <s v="Pininfarina S.p.A. (BIT:PINF)"/>
        <s v="Renault SA (ENXTPA:RNO)"/>
        <s v="SPEAR Investments I B.V. (ENXTAM:QEV)"/>
        <s v="Stellantis N.V. (BIT:STLAM)"/>
        <s v="Tofas Türk Otomobil Fabrikasi Anonim Sirketi (IBSE:TOASO)"/>
        <s v="Trigano S.A. (ENXTPA:TRI)"/>
        <s v="Volvo Car AB (publ.) (OM:VOLCAR B)"/>
        <s v="AB Dynamics plc (AIM:ABDP)"/>
        <s v="AC Spólka Akcyjna (WSE:ACG)"/>
        <s v="Adient plc (NYSE:ADNT)"/>
        <s v="Akwel SA (ENXTPA:AKW)"/>
        <s v="Aptiv PLC (NYSE:APTV)"/>
        <s v="Autins Group plc (AIM:AUTG)"/>
        <s v="Autoliv, Inc. (NYSE:ALV)"/>
        <s v="Autoneum Holding AG (SWX:AUTN)"/>
        <s v="Balatacilar Balatacilik Sanayi Ve Ticaret A.S. (IBSE:BALAT)"/>
        <s v="Bosch Fren Sistemleri Sanayi ve Ticaret A.S. (IBSE:BFREN)"/>
        <s v="Brembo S.p.A. (BIT:BRE)"/>
        <s v="Bulten AB (publ) (OM:BULTEN)"/>
        <s v="Burelle SA (ENXTPA:BUR)"/>
        <s v="CIE Automotive, S.A. (BME:CIE)"/>
        <s v="CIR S.p.A. - Compagnie Industriali Riunite (BIT:CIR)"/>
        <s v="Cofle S.p.A. (BIT:CFL)"/>
        <s v="Compagnie Plastic Omnium SE (ENXTPA:POM)"/>
        <s v="Continental Aktiengesellschaft (XTRA:CON)"/>
        <s v="CT Automotive Group plc (AIM:CTA)"/>
        <s v="Delfingen Industry S.A. (ENXTPA:ALDEL)"/>
        <s v="Ditas Dogan Yedek Parça Imalat ve Teknik A.S. (IBSE:DITAS)"/>
        <s v="Döktas Dökümcülük Ticaret ve Sanayi A.S. (IBSE:DOKTA)"/>
        <s v="Dometic Group AB (publ) (OM:DOM)"/>
        <s v="Dowlais Group plc (LSE:DWL)"/>
        <s v="ECARX Holdings Inc. (NasdaqGM:ECX)"/>
        <s v="EDAG Engineering Group AG (XTRA:ED4)"/>
        <s v="Ege Endüstri ve Ticaret A.S. (IBSE:EGEEN)"/>
        <s v="ElringKlinger AG (XTRA:ZIL2)"/>
        <s v="Federal-Mogul Izmit Piston Ve Pim Üretim Tesisleri A.S. (IBSE:FMIZP)"/>
        <s v="Feintool International Holding AG (SWX:FTON)"/>
        <s v="Forvia SE (ENXTPA:FRVIA)"/>
        <s v="Garrett Motion Inc. (NasdaqGS:GTX)"/>
        <s v="Gestamp Automoción, S.A. (BME:GEST)"/>
        <s v="Grammer AG (XTRA:GMM)"/>
        <s v="HELLA GmbH &amp; Co. KGaA (XTRA:HLE)"/>
        <s v="hGears AG (XTRA:HGEA)"/>
        <s v="Journeo plc (AIM:JNEO)"/>
        <s v="Kendrion N.V. (ENXTAM:KENDR)"/>
        <s v="Kongsberg Automotive ASA (OB:KOA)"/>
        <s v="Landi Renzo S.p.A. (BIT:LNDR)"/>
        <s v="Less S.A. (WSE:LES)"/>
        <s v="Lingotes Especiales, S.A. (BME:LGT)"/>
        <s v="Novem Group S.A. (XTRA:NVM)"/>
        <s v="paragon GmbH &amp; Co. KGaA (XTRA:PGN)"/>
        <s v="Parsan Makina Parçalari Sanayii A.S. (IBSE:PARSN)"/>
        <s v="Polytec Holding AG (WBAG:PYT)"/>
        <s v="PWO AG (XTRA:PWO)"/>
        <s v="SAF-Holland SE (XTRA:SFQ)"/>
        <s v="Saietta Group plc (AIM:SED)"/>
        <s v="Scandinavian Brake Systems A/S (CPSE:SBS)"/>
        <s v="SHW AG (HMSE:SW10)"/>
        <s v="Sogefi S.p.A. (BIT:SGF)"/>
        <s v="Sono Group N.V. (OTCPK:SEVC.Q)"/>
        <s v="Strip Tinning Holdings plc (AIM:STG)"/>
        <s v="Surface Transforms Plc (AIM:SCE)"/>
        <s v="TI Fluid Systems plc (LSE:TIFS)"/>
        <s v="Transense Technologies plc (AIM:TRT)"/>
        <s v="Valeo SE (ENXTPA:FR)"/>
        <s v="Vitesco Technologies Group Aktiengesellschaft (XTRA:VTSC)"/>
        <s v="AdVini S.A. (ENXTPA:ALAVI)"/>
        <s v="Alefarm Brewing A/S (CPSE:ALEFRM)"/>
        <s v="Allgäuer Brauhaus AG (MUN:ALB)"/>
        <s v="Ambra S.A. (WSE:AMB)"/>
        <s v="Anadolu Efes Biracilik ve Malt Sanayii Anonim Sirketi (IBSE:AEFES)"/>
        <s v="Anheuser-Busch InBev SA/NV (ENXTBR:ABI)"/>
        <s v="Anora Group Oyj (HLSE:ANORA)"/>
        <s v="Arctic Blue Beverages AB (publ) (OM:ARCTIC)"/>
        <s v="Berentzen-Gruppe Aktiengesellschaft (XTRA:BEZ)"/>
        <s v="BHB Brauholding Bayern-Mitte AG (DB:B9B)"/>
        <s v="Bodegas Riojanas, S.A. (BME:RIO)"/>
        <s v="Brouwerij Handelsmaatschappij NV (ENXTBR:COBH)"/>
        <s v="Browar Czarnków S.A. (WSE:BRO)"/>
        <s v="C&amp;C Group plc (LSE:CCR)"/>
        <s v="Carlsberg A/S (CPSE:CARL B)"/>
        <s v="Chapel Down Group Plc (AIM:CDGP)"/>
        <s v="Davide Campari-Milano N.V. (BIT:CPR)"/>
        <s v="Diageo plc (LSE:DGE)"/>
        <s v="Distil Plc (AIM:DIS)"/>
        <s v="East Imperial PLC (LSE:EISB)"/>
        <s v="Einbecker Brauhaus AG (HNSE:HAK)"/>
        <s v="Gurktaler Aktiengesellschaft (WBAG:GAGS)"/>
        <s v="Gusbourne PLC (AIM:GUS)"/>
        <s v="Harboes Bryggeri A/S (CPSE:HARB B)"/>
        <s v="Heineken Holding N.V. (ENXTAM:HEIO)"/>
        <s v="Heineken N.V. (ENXTAM:HEIA)"/>
        <s v="High Coast Distillery AB (Publ) (OM:HIGHCO B)"/>
        <s v="Italian Wine Brands S.p.A. (BIT:IWB)"/>
        <s v="KEO plc (CSE:KEO)"/>
        <s v="Kopparbergs Bryggeri AB (publ) (NGM:KOBR B)"/>
        <s v="Ktima Kostas Lazaridis S.A. (ATSE:KTILA)"/>
        <s v="Kulmbacher Brauerei Aktien-Gesellschaft (MUN:KUL)"/>
        <s v="Lanson-BCC (ENXTPA:ALLAN)"/>
        <s v="Laurent-Perrier S.A. (ENXTPA:LPE)"/>
        <s v="Lombard &amp; Medot SA (ENXTPA:MLCAC)"/>
        <s v="Lucas Bols N.V. (ENXTAM:BOLS)"/>
        <s v="Mackmyra Svensk Whisky AB (publ) (OM:MACK B)"/>
        <s v="Marie Brizard Wine &amp; Spirits SA (ENXTPA:MBWS)"/>
        <s v="Masi Agricola S.p.A. (BIT:MASI)"/>
        <s v="Ölgerðin Egill Skallagrímsson hf. (ICSE:OLGERD)"/>
        <s v="Olvi Oyj (HLSE:OLVAS)"/>
        <s v="Ottakringer Getränke AG (WBAG:OTS)"/>
        <s v="Park &amp; Bellheimer AG (DB:PKB)"/>
        <s v="Pernod Ricard SA (ENXTPA:RI)"/>
        <s v="Purcari Wineries Public Company Limited (BVB:WINE)"/>
        <s v="Rémy Cointreau SA (ENXTPA:RCO)"/>
        <s v="Royal Unibrew A/S (CPSE:RBREW)"/>
        <s v="Schloss Wachenheim AG (XTRA:SWA)"/>
        <s v="Simonds Farsons Cisk plc (MTSE:SFC)"/>
        <s v="The Artisanal Spirits Company plc (AIM:ART)"/>
        <s v="Türk Tuborg Bira ve Malt Sanayii A.S. (IBSE:TBORG)"/>
        <s v="Umida Group AB (publ) (NGM:UMIDA B)"/>
        <s v="Viva Wine Group AB (OM:VIVA)"/>
        <s v="Vranken-Pommery Monopole Société Anonyme (ENXTPA:VRAP)"/>
        <s v="Zwack Unicum Nyrt. (BUSE:ZWACK)"/>
        <s v="A.G. BARR p.l.c. (LSE:BAG)"/>
        <s v="Britvic plc (LSE:BVIC)"/>
        <s v="Coca-Cola Europacific Partners PLC (ENXTAM:CCEP)"/>
        <s v="Coca-Cola HBC AG (LSE:CCH)"/>
        <s v="Coca-Cola Içecek Anonim Sirketi (IBSE:CCOLA)"/>
        <s v="Excellence S.A. (WSE:EXC)"/>
        <s v="Fevertree Drinks PLC (AIM:FEVR)"/>
        <s v="FuturAqua Ásványvíztermelo és Vagyonkezelo Nyilvánosan Muködo Részvénytársaság (BUSE:FUTURAQUA)"/>
        <s v="Kofola CeskoSlovensko a.s. (SEP:KOFOL)"/>
        <s v="Kristal Kola ve Mesrubat Sanayi Ticaret A.S. (IBSE:KRSTL)"/>
        <s v="Krynica Vitamin S.A. (WSE:KVT)"/>
        <s v="Mineralbrunnen Überkingen-Teinach GmbH &amp; Co. KGaA (DB:MUT)"/>
        <s v="Nichols plc (AIM:NICL)"/>
        <s v="Pinar Su ve Icecek Sanayi ve Ticaret A.S. (IBSE:PINSU)"/>
        <s v="Spadel SA (ENXTBR:SPA)"/>
        <s v="Atresmedia Corporación de Medios de Comunicación, S.A. (BME:A3M)"/>
        <s v="Fiinu Plc (AIM:BANK)"/>
        <s v="Grupo Média Capital, SGPS, S.A. (ENXTLS:MCP)"/>
        <s v="Impresa - Sociedade Gestora de Participações Sociais, S.A. (ENXTLS:IPR)"/>
        <s v="ITV plc (LSE:ITV)"/>
        <s v="Kino Polska TV Spolka Akcyjna (WSE:KPL)"/>
        <s v="Klassik Radio AG (XTRA:KA8)"/>
        <s v="Métropole Télévision S.A. (ENXTPA:MMT)"/>
        <s v="MFE-Mediaforeurope N.V. (BIT:MFEB)"/>
        <s v="NRJ Group SA (ENXTPA:NRG)"/>
        <s v="NVP S.p.A. (BIT:NVP)"/>
        <s v="ProSiebenSat.1 Media SE (XTRA:PSM)"/>
        <s v="Red Carpet Media Group S.A. (WSE:RCM)"/>
        <s v="RTL Group S.A. (XTRA:RRTL)"/>
        <s v="Secuoya, Grupo de Comunicación, S.A. (BME:SEC)"/>
        <s v="Sporttotal AG (XTRA:WIG1)"/>
        <s v="STV Group plc (LSE:STVG)"/>
        <s v="Telesia S.p.A. (BIT:TLS)"/>
        <s v="Televista Société anonyme (ENXTPA:MLVST)"/>
        <s v="TF1 SA (ENXTPA:TFI)"/>
        <s v="Viaplay Group AB (publ) (OM:VPLAY B)"/>
        <s v="Vivendi SE (ENXTPA:VIV)"/>
        <s v="Absolent Air Care Group AB (publ) (OM:ABSO)"/>
        <s v="Aliaxis SA (ENXTBR:094124352)"/>
        <s v="Allegion plc (NYSE:ALLE)"/>
        <s v="Alumexx N.V. (ENXTAM:ALX)"/>
        <s v="Arbonia AG (SWX:ARBN)"/>
        <s v="ASSA ABLOY AB (publ) (OM:ASSA B)"/>
        <s v="Balco Group AB (OM:BALCO)"/>
        <s v="BELIMO Holding AG (SWX:BEAN)"/>
        <s v="Bien Yapi Urunleri Sanayi Turizm ve Ticaret A.S. (IBSE:BIENY)"/>
        <s v="BIFIRE S.p.A. (BIT:FIRE)"/>
        <s v="Byggma ASA (OB:BMA)"/>
        <s v="Captivision Inc. (NasdaqGM:CAPT)"/>
        <s v="Carel Industries S.p.A. (BIT:CRL)"/>
        <s v="Centrotec SE (HMSE:CEV)"/>
        <s v="ChromoGenics AB (OM:CHRO)"/>
        <s v="Compagnie de Saint-Gobain S.A. (ENXTPA:SGO)"/>
        <s v="Compremum S.A. (WSE:CPR)"/>
        <s v="Cuhadaroglu Metal Sanayi ve Pazarlama A.S. (IBSE:CUSAN)"/>
        <s v="Deceuninck NV (ENXTBR:DECB)"/>
        <s v="Dektra SA (WSE:DKR)"/>
        <s v="dormakaba Holding AG (SWX:DOKA)"/>
        <s v="Eco Buildings Group plc (AIM:ECOB)"/>
        <s v="Ecoclime Group AB (publ) (OM:ECC B)"/>
        <s v="EcoUp Oyj (HLSE:ECOUP)"/>
        <s v="Ege Profil Ticaret ve Sanayi Anonim Sirketi (IBSE:EGPRO)"/>
        <s v="Ege Seramik Sanayi ve Ticaret A.S. (IBSE:EGSER)"/>
        <s v="Eneraqua Technologies plc (AIM:ETP)"/>
        <s v="Epwin Group Plc (AIM:EPWN)"/>
        <s v="Etex N.V. (ENXTBR:094124453)"/>
        <s v="Eurocell plc (LSE:ECEL)"/>
        <s v="Europen Endustri Insaat Sanayi ve Ticaret A.S. (IBSE:EUREN)"/>
        <s v="FERRO S.A. (WSE:FRO)"/>
        <s v="FM Mattsson Mora Group AB (publ) (OM:FMM B)"/>
        <s v="Forbo Holding AG (SWX:FORN)"/>
        <s v="Formet Metal ve Cam Sanayi A.S. (IBSE:FORMT)"/>
        <s v="Geberit AG (SWX:GEBN)"/>
        <s v="Genuit Group plc (LSE:GEN)"/>
        <s v="InnoTec TSS AG (DB:TSS)"/>
        <s v="Installux S.A. (ENXTPA:ALLUX)"/>
        <s v="Inwido AB (publ) (OM:INWI)"/>
        <s v="James Halstead plc (AIM:JHD)"/>
        <s v="Johnson Controls International plc (NYSE:JCI)"/>
        <s v="Kaleseramik Canakkale Kalebodur Seramik Sanayi A.S. (IBSE:KLSER)"/>
        <s v="Kingspan Group plc (ISE:KRX)"/>
        <s v="Kuzey Boru Anonim Sirketi (IBSE:KBORU)"/>
        <s v="Lindab International AB (publ) (OM:LIAB)"/>
        <s v="LU-VE S.p.A. (BIT:LUVE)"/>
        <s v="Masterplast Nyrt. (BUSE:MASTERPLAST)"/>
        <s v="Meier Tobler Group AG (SWX:MTG)"/>
        <s v="Mera S.A. (WSE:MER)"/>
        <s v="Mercor S.A. (WSE:MCR)"/>
        <s v="Munters Group AB (publ) (OM:MTRS)"/>
        <s v="Nederman Holding AB (publ) (OM:NMAN)"/>
        <s v="NIBE Industrier AB (publ) (OM:NIBE B)"/>
        <s v="Norcros plc (LSE:NXR)"/>
        <s v="Nordic Waterproofing Holding AB (publ) (OM:NWG)"/>
        <s v="Nusco S.p.A. (BIT:NUS)"/>
        <s v="Panelsan Cati Cephe Sistemleri Sanayi Ve Ticaret A.S. (IBSE:PNLSN)"/>
        <s v="Pilkington Deutschland AG (HMSE:FDD)"/>
        <s v="PJP Makrum S.A. (WSE:PJP)"/>
        <s v="Placoplatre SA (ENXTPA:MLPLC)"/>
        <s v="Polyplank AB (publ) (OM:POLY)"/>
        <s v="Poujoulat SA (ENXTPA:ALPJT)"/>
        <s v="QUA Granite Hayal Yapi ve Ürünleri Sanayi Ticaret A.S. (IBSE:QUAGR)"/>
        <s v="Rockwool A/S (CPSE:ROCK B)"/>
        <s v="ROY Asset Holding SE (XTRA:RY8)"/>
        <s v="Sanica Isi Sanayi A.S. (IBSE:SNICA)"/>
        <s v="Schweiter Technologies AG (SWX:SWTQ)"/>
        <s v="Sciuker Frames S.p.A. (BIT:SCK)"/>
        <s v="Somec S.p.A. (BIT:SOM)"/>
        <s v="STEICO SE (XTRA:ST5)"/>
        <s v="Steuler Fliesengruppe AG (HMSE:NST)"/>
        <s v="Svedbergs i Dalstorp AB (publ) (OM:SVED B)"/>
        <s v="Systemair AB (publ) (OM:SYSR)"/>
        <s v="Tarkett S.A. (ENXTPA:TKTT)"/>
        <s v="Termo-Rex S.A. (WSE:TRR)"/>
        <s v="The Alumasc Group plc (AIM:ALU)"/>
        <s v="Titon Holdings Plc (AIM:TON)"/>
        <s v="Trane Technologies plc (NYSE:TT)"/>
        <s v="Tulikivi Corporation (HLSE:TULAV)"/>
        <s v="Tyman plc (LSE:TYMN)"/>
        <s v="Umpas Holding A.S. (IBSE:UMPAS)"/>
        <s v="Usak Seramik Sanayi A.S. (IBSE:USAK)"/>
        <s v="Volution Group plc (LSE:FAN)"/>
        <s v="WAT S.A. (WSE:WAT)"/>
        <s v="Westag AG (DB:WUG)"/>
        <s v="WilLak AB (publ) (NGM:WIL)"/>
        <s v="WindowMaster International A/S (CPSE:WMA)"/>
        <s v="Zehnder Group AG (SWX:ZEHN)"/>
        <s v=":be Ag (WBAG:BEAG)"/>
        <s v="11880 Solutions AG (XTRA:TGT)"/>
        <s v="Aallon Group Oyj (HLSE:AALLON)"/>
        <s v="Abak S.A. (WSE:ABK)"/>
        <s v="Acartus S.A. (WSE:ACA)"/>
        <s v="action press AG (DUSE:AQP1)"/>
        <s v="Adecco Group AG (SWX:ADEN)"/>
        <s v="Administer Oyj (HLSE:ADMIN)"/>
        <s v="Afry AB (OM:AFRY)"/>
        <s v="Aixia Group AB (publ) (NGM: AIXIA B)"/>
        <s v="Akdeniz Yatirim Holding A.S. (IBSE:AKYHO)"/>
        <s v="Alan Allman Associates (ENXTPA:AAA)"/>
        <s v="Alkemy S.p.A. (BIT:ALK)"/>
        <s v="Allcore S.p.A. (BIT:CORE)"/>
        <s v="Almunda Professionals N.V. (ENXTAM:AMUND)"/>
        <s v="Alpha Financial Markets Consulting plc (AIM:AFM)"/>
        <s v="Amadeus FiRe AG (XTRA:AAD)"/>
        <s v="Anexo Group Plc (AIM:ANX)"/>
        <s v="Applus Services, S.A. (BME:APPS)"/>
        <s v="Aquila SA (ENXTPA:ALAQU)"/>
        <s v="Aquila Services Group plc (LSE:AQSG)"/>
        <s v="Arcadis NV (ENXTAM:ARCAD)"/>
        <s v="Assystem S.A. (ENXTPA:ASY)"/>
        <s v="Auction Technology Group plc (LSE:ATG)"/>
        <s v="Aukett Swanke Group Plc (AIM:AUK)"/>
        <s v="Auxilia S.A. (WSE:AUX)"/>
        <s v="Avantium N.V. (ENXTAM:AVTX)"/>
        <s v="Balticon S.A. (WSE:BLT)"/>
        <s v="Bastogi S.p.A. (BIT:B)"/>
        <s v="Begbies Traynor Group plc (AIM:BEG)"/>
        <s v="BeLeaf S.A. (WSE:BLF)"/>
        <s v="Benefit Systems S.A. (WSE:BFT)"/>
        <s v="Bertrandt Aktiengesellschaft (XTRA:BDT)"/>
        <s v="Beskidzkie Biuro Inwestycyjne S.A. (WSE:EEE)"/>
        <s v="BEST S.A. (WSE:BST)"/>
        <s v="Big Technologies PLC (AIM:BIG)"/>
        <s v="Bilfinger SE (XTRA:GBF)"/>
        <s v="Bras S.A. (WSE:BSA)"/>
        <s v="Bravida Holding AB (publ) (OM:BRAV)"/>
        <s v="Brunel International N.V. (ENXTAM:BRNL)"/>
        <s v="BTS Group AB (publ) (OM:BTS B)"/>
        <s v="Bumech S.A. (WSE:BMC)"/>
        <s v="Bureau Veritas SA (ENXTPA:BVI)"/>
        <s v="Catalyst Media Group plc (AIM:CMX)"/>
        <s v="Catenon, S.A. (BME:COM)"/>
        <s v="Catering International &amp; Services Société Anonyme (ENXTPA:ALCIS)"/>
        <s v="Caverion Oyj (HLSE:CAV1V)"/>
        <s v="Centrum Finansowe S.A. (WSE:CFS)"/>
        <s v="CEWE Stiftung &amp; Co. KGaA (XTRA:CWC)"/>
        <s v="Christie Group plc (AIM:CTG)"/>
        <s v="Circle S.p.A. (BIT:CIRC)"/>
        <s v="Clarivate Plc (NYSE:CLVT)"/>
        <s v="Coor Service Management Holding AB (OM:COOR)"/>
        <s v="CPPGroup Plc (AIM:CPP)"/>
        <s v="Danks Europejskie Centrum Doradztwa Podatkowego S.A. (WSE:DNS)"/>
        <s v="Defence Tech Holding S.p.A. (BIT:DTH)"/>
        <s v="DGA Spólka Akcyjna (WSE:DGA)"/>
        <s v="DKSH Holding AG (SWX:DKSH)"/>
        <s v="DLSI (ENXTPA:ALDLS)"/>
        <s v="DO &amp; CO Aktiengesellschaft (WBAG:DOC)"/>
        <s v="Dovre Group Plc (HLSE:DOV1V)"/>
        <s v="DSW Capital plc (AIM:DSW)"/>
        <s v="Eduniversal SA (ENXTPA:MLEDU)"/>
        <s v="eEnergy Group Plc (AIM:EAAS)"/>
        <s v="Eezy Oyj (HLSE:EEZY)"/>
        <s v="Elis SA (ENXTPA:ELIS)"/>
        <s v="Elixirr International plc (AIM:ELIX)"/>
        <s v="Elvictor Group, Inc. (OTCPK:ELVG)"/>
        <s v="Empresaria Group plc (AIM:EMR)"/>
        <s v="Enento Group Oyj (HLSE:ENENTO)"/>
        <s v="Enersense International Oyj (HLSE:ESENSE)"/>
        <s v="Etteplan Oyj (HLSE:ETTE)"/>
        <s v="Euro-Tax.pl S.A. (WSE:ETX)"/>
        <s v="Ework Group AB (publ) (OM:EWRK)"/>
        <s v="Execus S.p.A. (BIT:EXEC)"/>
        <s v="Experian plc (LSE:EXPN)"/>
        <s v="Fiera Milano SpA (BIT:FM)"/>
        <s v="FIH group plc (AIM:FIH)"/>
        <s v="Fintel Plc (AIM:FNTL)"/>
        <s v="Fondia Oyj (HLSE:FONDIA)"/>
        <s v="Franchise Brands plc (AIM:FRAN)"/>
        <s v="Freelance.com SA (ENXTPA:ALFRE)"/>
        <s v="Front Ventures AB (publ) (NGM:FRNT B)"/>
        <s v="Gateley (Holdings) Plc (AIM:GTLY)"/>
        <s v="Gattaca plc (AIM:GATC)"/>
        <s v="GECI International S.A. (ENXTPA:ALGEC)"/>
        <s v="Gi Group Poland S.A. (WSE:GIG)"/>
        <s v="Gielda Praw Majatkowych Vindexus Spolka Akcyjna (WSE:VIN)"/>
        <s v="GL Events SA (ENXTPA:GLO)"/>
        <s v="GlobalData Plc (AIM:DATA)"/>
        <s v="Godsinlösen Nordic AB (publ) (OM:GIAB)"/>
        <s v="Grempco Spólka Akcyjna (WSE:GRM)"/>
        <s v="Groupe CRIT SA (ENXTPA:CEN)"/>
        <s v="Grupa HRC Spolka Akcyjna (WSE:HRC)"/>
        <s v="Grupa Pracuj S.A. (WSE:GPP)"/>
        <s v="Hays plc (LSE:HAS)"/>
        <s v="Hifab Group AB (publ) (OM:HIFA B)"/>
        <s v="HomeMaid AB (publ) (NGM:HOME B)"/>
        <s v="Hopening SA (ENXTPA:MLHPE)"/>
        <s v="Ideal Finansal Teknolojiler ve Danismanlik Anonim Sirketi (IBSE:IDEAS)"/>
        <s v="Impellam Group plc (AIM:IPEL)"/>
        <s v="Inspired Plc (AIM:INSE)"/>
        <s v="Integrated System Credit Consulting Fintech S.p.A. (BIT:ISC)"/>
        <s v="International Care Company S.p.A. (BIT:ICC)"/>
        <s v="Intertek Group plc (LSE:ITRK)"/>
        <s v="Intrum AB (publ) (OM:INTRUM)"/>
        <s v="Irisity AB (publ) (OM:IRIS)"/>
        <s v="ISS A/S (CPSE:ISS)"/>
        <s v="Job Solution Sweden Holding AB (publ) (OM:JOBS)"/>
        <s v="Johnson Service Group PLC (AIM:JSG)"/>
        <s v="JWW Invest S.A. (WSE:JWW)"/>
        <s v="Keystone Law Group plc (AIM:KEYS)"/>
        <s v="Knights Group Holdings plc (AIM:KGH)"/>
        <s v="Lauren Peso Polska S.A. (WSE:LPS)"/>
        <s v="learnd SE (XTRA:LRND)"/>
        <s v="Learning Technologies Group plc (AIM:LTG)"/>
        <s v="Loomis AB (publ) (OM:LOOMIS)"/>
        <s v="Maintel Holdings Plc (AIM:MAI)"/>
        <s v="Mare Nostrum SA (ENXTPA:ALMAR)"/>
        <s v="Marlowe plc (AIM:MRL)"/>
        <s v="ME Group International plc (LSE:MEGP)"/>
        <s v="Mears Group plc (LSE:MER)"/>
        <s v="Mind Gym plc (AIM:MIND)"/>
        <s v="MM Conferences S.A. (WSE:MMC)"/>
        <s v="Multiconsult ASA (OB:MULTI)"/>
        <s v="Neolife SA (ENXTPA:ALNLF)"/>
        <s v="NetJobs Group AB (publ) (OM:NJOB)"/>
        <s v="Norman Broadbent plc (AIM:NBB)"/>
        <s v="Novus Group International AB (NGM:NOVU)"/>
        <s v="Ogunsen AB (publ) (OM:OGUN B)"/>
        <s v="One Solution S.A. (WSE:ONE)"/>
        <s v="Openjobmetis S.p.A. (BIT:OJM)"/>
        <s v="Ormester Vagyonvédelmi Nyrt. (BUSE:ORMESTER)"/>
        <s v="PageGroup plc (LSE:PAGE)"/>
        <s v="Panostaja Oyj (HLSE:PNA1V)"/>
        <s v="Partway Group Plc (AIM:PTY)"/>
        <s v="Pensum Group Nyilvánosan Mukodo Részvénytársaság (BUSE:PENSUM)"/>
        <s v="PION Group AB (publ) (OM:PION B)"/>
        <s v="Polman S.A. (WSE:PLM)"/>
        <s v="Projektengagemang Sweden AB (publ) (OM:PENG B)"/>
        <s v="Prosegur Cash, S.A. (BME:CASH)"/>
        <s v="Prosegur Compañía de Seguridad, S.A. (BME:PSG)"/>
        <s v="QleanAir AB (publ) (OM:QAIR)"/>
        <s v="Randstad N.V. (ENXTAM:RAND)"/>
        <s v="RBG Holdings plc (AIM:RBGP)"/>
        <s v="Rejlers AB (publ) (OM:REJL B)"/>
        <s v="RELX PLC (LSE:REL)"/>
        <s v="Rentunder Holding AB (publ) (NGM:RENT)"/>
        <s v="Restore plc (AIM:RST)"/>
        <s v="Ricardo plc (LSE:RCDO)"/>
        <s v="Robert Walters plc (LSE:RWA)"/>
        <s v="RTC Group plc (AIM:RTC)"/>
        <s v="RWS Holdings plc (AIM:RWS)"/>
        <s v="Saga Furs Oyj (HLSE:SAGCV)"/>
        <s v="Science Group plc (AIM:SAG)"/>
        <s v="sdm SE (DB:75S)"/>
        <s v="SECITS Holding AB (publ) (OM:SECI)"/>
        <s v="Securitas AB (publ) (OM:SECU B)"/>
        <s v="Senkron Siber Güvenlik Yazilim ve Bilisim Cözümleri A.S. (IBSE:SNKRN)"/>
        <s v="Sensor Alarm Norden AB (NGM:SELARM)"/>
        <s v="SGS SA (SWX:SGSN)"/>
        <s v="Sheepyard S.A. (WSE:SHY)"/>
        <s v="Sibek AB (publ) (OM:SIBEK)"/>
        <s v="Smart Metering Systems plc (AIM:SMS)"/>
        <s v="Smartphoto Group NV (ENXTBR:SMAR)"/>
        <s v="Soditech SA (ENXTPA:SEC)"/>
        <s v="Solwers Oyj (HLSE:SOLWERS)"/>
        <s v="SPIE SA (ENXTPA:SPIE)"/>
        <s v="Staffline Group plc (AIM:STAF)"/>
        <s v="Star7 S.p.A. (BIT:STAR7)"/>
        <s v="SThree plc (LSE:STEM)"/>
        <s v="Sundragon S.A. (WSE:SDG)"/>
        <s v="Synergie SE (ENXTPA:SDG)"/>
        <s v="Talenom Oyj (HLSE:TNOM)"/>
        <s v="Tax-Net S.A. (WSE:TXN)"/>
        <s v="Tekcapital plc (AIM:TEK)"/>
        <s v="Tempest Security AB (publ) (OM:TSEC)"/>
        <s v="Ten Lifestyle Group Plc (AIM:TENG)"/>
        <s v="Tinexta S.p.A. (BIT:TNXT)"/>
        <s v="Trainers' House Oyj (HLSE:TRH1V)"/>
        <s v="Trainimal AB (publ) (NGM:TRML)"/>
        <s v="Transfer Group AB (publ) (NGM:TRNSF)"/>
        <s v="TREX S.A. (WSE:DOW)"/>
        <s v="Umalis Group (ENXTPA:MLUMG)"/>
        <s v="Veteranpoolen AB (publ) (NGM:VPAB B)"/>
        <s v="Viafin Service Oyj (HLSE:VIAFIN)"/>
        <s v="Vimab Group AB (publ) (OM:VIMAB)"/>
        <s v="Vultus AB (NGM:VULTS)"/>
        <s v="Well SA (ENXTPA:MLWEL)"/>
        <s v="Wetteri Oyj (HLSE:WETTERI)"/>
        <s v="Wilmington plc (LSE:WIL)"/>
        <s v="Wise Group AB (publ) (OM:WISE)"/>
        <s v="Wolters Kluwer N.V. (ENXTAM:WKL)"/>
        <s v="Zalaris ASA (OB:ZAL)"/>
        <s v="Cyfrowy Polsat S.A. (WSE:CPS)"/>
        <s v="Eutelsat Group (ENXTPA:ETL)"/>
        <s v="Tele Columbus AG (HMSE:TC1)"/>
        <s v="AFYREN SAS (ENXTPA:ALAFY)"/>
        <s v="Arla Plast AB (OM:ARPL)"/>
        <s v="Bayrak EBT Taban Sanayi ve Ticaret Anonim Sirketi (IBSE:BAYRK)"/>
        <s v="Bergen Carbon Solutions AS (OB:BCS)"/>
        <s v="BEWi ASA (OB:BEWI)"/>
        <s v="Biome Technologies plc (AIM:BIOM)"/>
        <s v="Carbios SAS (ENXTPA:ALCRB)"/>
        <s v="CirChem AB (publ) (OM:CIRCHE)"/>
        <s v="CondAlign AS (OTCNO:COND)"/>
        <s v="Dinamik Isi Makina Yalitim Malzemeleri Sanayi Ve Ticaret Anonim Sirketi (IBSE:DNISI)"/>
        <s v="Duroc AB (publ) (OM:DURC B)"/>
        <s v="EcoRub AB (publ) (NGM:ECO B)"/>
        <s v="EPC Groupe (ENXTPA:EXPL)"/>
        <s v="Ercros, S.A. (BME:ECR)"/>
        <s v="ERG Spólka Akcyjna (WSE:ERG)"/>
        <s v="Essentra plc (LSE:ESNT)"/>
        <s v="Fabryka Farb i Lakierów Sniezka SA (WSE:SKA)"/>
        <s v="Flügger group A/S (CPSE:FLUG B)"/>
        <s v="Gediz Ambalaj Sanayi ve Ticaret A.S. (IBSE:GEDZA)"/>
        <s v="Global Bioenergies SA (ENXTPA:ALGBE)"/>
        <s v="Green Oleo S.p.A. (BIT:GRN)"/>
        <s v="Holland Colours N.V. (ENXTAM:HOLCO)"/>
        <s v="Hydratec Industries NV (ENXTAM:HYDRA)"/>
        <s v="IBU-tec advanced materials AG (XTRA:IBU)"/>
        <s v="Isik Plastik Sanayi ve Dis Ticaret Pazarlama Anonim Sirketi (IBSE:ISKPL)"/>
        <s v="IZOBLOK S.A. (WSE:IZB)"/>
        <s v="Kalekim Kimyevi Maddeler Sanayi Ve Ticaret Anonim Sirketi (IBSE:KLKIM)"/>
        <s v="Kimteks Poliüretan Sanayi ve Ticaret A.S. (IBSE:KMPUR)"/>
        <s v="Koza Polyester Sanayi ve Ticaret Anonim Sirketi (IBSE:KOPOL)"/>
        <s v="Lenzing Aktiengesellschaft (WBAG:LNZ)"/>
        <s v="Lordos United Public Ltd (CSE:LPL)"/>
        <s v="Marshall Boya Ve Vernik Sanayii A.S. (IBSE:MRSHL)"/>
        <s v="Mega Polietilen Köpük Sanayi ve Ticaret Anonim Sirketi (IBSE:MEGAP)"/>
        <s v="Mercan Kimya Sanayi Ve Ticaret Anonim Sirketi (IBSE:MERCN)"/>
        <s v="Nexam Chemical Holding AB (publ) (OM:NEXAM)"/>
        <s v="NOCTILUCA SPÓLKA AKCYJNA (WSE:NCL)"/>
        <s v="Orzel Spolka Akcyjna (WSE:ORL)"/>
        <s v="OTI Greentech AG (DUSE:NSAK)"/>
        <s v="Parx Materials N.V. (ENXTPA:MLPRX)"/>
        <s v="PCC Exol S.A. (WSE:PCX)"/>
        <s v="Petkim Petrokimya Holding Anonim Sirketi (IBSE:PETKM)"/>
        <s v="Plastika Kritis S.A. (ATSE:PLAKR)"/>
        <s v="Plastiques du Val de Loire (ENXTPA:PVL)"/>
        <s v="Polyduct Muanyagipari Zartkoruen Mukodo Reszvenytarsasag (BUSE:POLYDUCT)"/>
        <s v="Polymer Factory Sweden AB (NGM:POLYMER)"/>
        <s v="Rainbow Polikarbonat Sanayi Ticaret Anonim Sirketi (IBSE:RNPOL)"/>
        <s v="Re:NewCell AB (publ) (OM:RENEW)"/>
        <s v="Recticel SA/NV (ENXTBR:RECT)"/>
        <s v="Sanifoam Sünger Sanayi ve Ticaret A.S. (IBSE:SANFM)"/>
        <s v="Sanwil Holding Spólka Akcyjna (WSE:SNW)"/>
        <s v="Sasa Polyester Sanayi A.S. (IBSE:SASA)"/>
        <s v="Selena FM S.A. (WSE:SEL)"/>
        <s v="Seri Industrial S.p.A. (BIT:SERI)"/>
        <s v="SIMONA Aktiengesellschaft (DB:SIM0)"/>
        <s v="Sodas Sodyum Sanayii A.S. (IBSE:SODSN)"/>
        <s v="Solvac S.A. (ENXTBR:SOLV)"/>
        <s v="SP Group A/S (CPSE:SPG)"/>
        <s v="Temapol Polimer Plastik ve Insaat Sanayi Ticaret Anonim Sirketi (IBSE:TMPOL)"/>
        <s v="Thrace Plastics Holding Company S.A. (ATSE:PLAT)"/>
        <s v="Uzertas Boya Sanayi Ticaret ve Yatirim A.S. (IBSE:UZERB)"/>
        <s v="Zotefoams plc (LSE:ZTF)"/>
        <s v="BASF SE (XTRA:BAS)"/>
        <s v="Grupa Azoty Zaklady Chemiczne Police S.A. (WSE:PCE)"/>
        <s v="Kemira Oyj (HLSE:KEMIRA)"/>
        <s v="LANXESS Aktiengesellschaft (XTRA:LXS)"/>
        <s v="Méthanor SCA (ENXTPA:ALMET)"/>
        <s v="Solvay SA (ENXTBR:SOLB)"/>
        <s v="Tessenderlo Group NV (ENXTBR:TESB)"/>
        <s v="Aciselsan Acipayam Selüloz Sanayi ve Ticaret A.S. (IBSE:ACSEL)"/>
        <s v="Akzo Nobel N.V. (ENXTAM:AKZA)"/>
        <s v="AlzChem Group AG (XTRA:ACT)"/>
        <s v="Amoéba S.A. (ENXTPA:ALMIB)"/>
        <s v="Aqua Bio Technology ASA (OB:ABTEC)"/>
        <s v="Arkema S.A. (ENXTPA:AKE)"/>
        <s v="ATOME Energy PLC (AIM:ATOM)"/>
        <s v="aXichem AB (OM:AXIC A)"/>
        <s v="Bagfas Bandirma Gubre Fabrikalari A.S. (IBSE:BAGFS)"/>
        <s v="Baikowski SA (ENXTPA:ALBKK)"/>
        <s v="Bio-Gate AG (DB:BIG1)"/>
        <s v="Biotalys NV (ENXTBR:BTLS)"/>
        <s v="Borregaard ASA (OB:BRG)"/>
        <s v="BRAIN Biotech AG (XTRA:BNN)"/>
        <s v="Byotrol plc (AIM:BYOT)"/>
        <s v="Carclo plc (LSE:CAR)"/>
        <s v="Chr. Hansen Holding A/S (CPSE:CHR)"/>
        <s v="Cinis Fertilizer AB (publ) (OM:CINIS)"/>
        <s v="Circa Group AS (OB:CIRCA)"/>
        <s v="Clariant AG (SWX:CLN)"/>
        <s v="Comeco S.A. (WSE:CMC)"/>
        <s v="Corbion N.V. (ENXTAM:CRBN)"/>
        <s v="Covestro AG (XTRA:1COV)"/>
        <s v="Croda International Plc (LSE:CRDA)"/>
        <s v="CULTI Milano S.p.A. (BIT:CULT)"/>
        <s v="Desert Control AS (OB:DSRT)"/>
        <s v="Directa Plus Plc (AIM:DCTA)"/>
        <s v="Dottikon ES Holding AG (SWX:DESN)"/>
        <s v="DSM-Firmenich AG (ENXTAM:DSFIR)"/>
        <s v="DYO Boya Fabrikalari Sanayi ve Ticaret A.S. (IBSE:DYOBY)"/>
        <s v="Eden Research plc (AIM:EDEN)"/>
        <s v="Ege Gübre Sanayii A.S. (IBSE:EGGUB)"/>
        <s v="Elementis plc (LSE:ELM)"/>
        <s v="Elkem ASA (OB:ELK)"/>
        <s v="EMS-CHEMIE HOLDING AG (SWX:EMSN)"/>
        <s v="Encres Dubuit (ENXTPA:ALDUB)"/>
        <s v="Evolva Holding SA (SWX:EVE)"/>
        <s v="Evonik Industries AG (XTRA:EVK)"/>
        <s v="Fermentalg SA (ENXTPA:FALG)"/>
        <s v="Givaudan SA (SWX:GIVN)"/>
        <s v="Graft Polymer (UK) Plc (LSE:GPL)"/>
        <s v="Groupe Berkem Société anonyme (ENXTPA:ALKEM)"/>
        <s v="Grupa Azoty S.A. (WSE:ATT)"/>
        <s v="Gübre Fabrikalari Türk Anonim Sirketi (IBSE:GUBRF)"/>
        <s v="Gurit Holding AG (SWX:GURN)"/>
        <s v="H&amp;R GmbH &amp; Co. KGaA (XTRA:2HRA)"/>
        <s v="Hardide plc (AIM:HDD)"/>
        <s v="Haydale Graphene Industries plc (AIM:HAYD)"/>
        <s v="HeiQ Plc (LSE:HEIQ)"/>
        <s v="Hektas Ticaret T.A.S. (IBSE:HEKTS)"/>
        <s v="HEXPOL AB (publ) (OM:HPOL B)"/>
        <s v="Highfield Resources Limited (ASX:HFR)"/>
        <s v="Hub.Tech SA (WSE:HUB)"/>
        <s v="I-Tech AB (OM:ITECH)"/>
        <s v="Industrie Chimiche Forestali S.p.A. (BIT:ICF)"/>
        <s v="Iofina plc (AIM:IOF)"/>
        <s v="Johnson Matthey Plc (LSE:JMAT)"/>
        <s v="K+S Aktiengesellschaft (XTRA:SDF)"/>
        <s v="Kropz plc (AIM:KRPZ)"/>
        <s v="L'Air Liquide S.A. (ENXTPA:AI)"/>
        <s v="LifeClean International AB (publ) (OM:LCLEAN)"/>
        <s v="Linde plc (NasdaqGS:LIN)"/>
        <s v="M Vest Water AS (OB:MVW)"/>
        <s v="Magis S.p.A. (BIT:MGS)"/>
        <s v="METabolic EXplorer S.A. (ENXTPA:METEX)"/>
        <s v="Nabaltec AG (XTRA:NTG)"/>
        <s v="Novozymes A/S (CPSE:NZYM B)"/>
        <s v="OCI N.V. (ENXTAM:OCI)"/>
        <s v="Orapi SA (ENXTPA:ORAP)"/>
        <s v="OrganoClick AB (publ) (OM:ORGC)"/>
        <s v="PCC Rokita SA (WSE:PCR)"/>
        <s v="Photocat A/S (OM:PCAT)"/>
        <s v="Plásticos Compuestos, S.A. (BME:KOM)"/>
        <s v="Polisan Holding A.S. (IBSE:POLHO)"/>
        <s v="Politeknik Metal Sanayi ve Ticaret Anonim Sirketi (IBSE:POLTK)"/>
        <s v="Polwax S.A. (WSE:PWX)"/>
        <s v="Polygiene Group AB (OM:POLYG)"/>
        <s v="Prebona AB (publ) (NGM:PREBON)"/>
        <s v="Recyctec Holding AB (publ) (NGM:RECY B)"/>
        <s v="Robertet SA (ENXTPA:RBT)"/>
        <s v="SAS Florentaise (ENXTPA:ALFLO)"/>
        <s v="SergeFerrari Group SA (ENXTPA:SEFER)"/>
        <s v="Sika AG (SWX:SIKA)"/>
        <s v="SOL S.p.A. (BIT:SOL)"/>
        <s v="Svenska Aerogel Holding AB (publ) (OM:AERO)"/>
        <s v="Syensqo SA/NV (ENXTBR:SYENS)"/>
        <s v="Symphony Environmental Technologies plc (AIM:SYM)"/>
        <s v="Symrise AG (XTRA:SY1)"/>
        <s v="Synthomer plc (LSE:SYNT)"/>
        <s v="Tarkim Bitki Koruma Sanayi ve Ticaret A.S. (IBSE:TARKM)"/>
        <s v="Treatt plc (LSE:TET)"/>
        <s v="Umicore SA (ENXTBR:UMI)"/>
        <s v="Uzin Utz SE (XTRA:UZU)"/>
        <s v="Venator Materials PLC (OTCPK:VNTR.F)"/>
        <s v="Versarien plc (AIM:VRS)"/>
        <s v="Victrex plc (LSE:VCT)"/>
        <s v="Vinpai SAS (ENXTPA:ALVIN)"/>
        <s v="Wacker Chemie AG (XTRA:WCH)"/>
        <s v="XP Chemistries AB (publ) (OM:XPC)"/>
        <s v="Yara International ASA (OB:YAR)"/>
        <s v="Zaklady Azotowe Pulawy S.A. (WSE:ZAP)"/>
        <s v="Zenova Group Plc (AIM:ZED)"/>
        <s v="Active Energy Group Plc (AIM:AEG)"/>
        <s v="Altona Rare Earths Plc (LSE:REE)"/>
        <s v="Bisichi PLC (LSE:BISI)"/>
        <s v="Corre Energy B.V. (ISE:CORRE)"/>
        <s v="Cortus Energy AB (publ) (OM:CE)"/>
        <s v="EnviTec Biogas AG (XTRA:ETG)"/>
        <s v="Eo2 Société Anonyme (ENXTPA:ALEO2)"/>
        <s v="Everfuel A/S (OB:EFUEL)"/>
        <s v="GCM Resources Plc (AIM:GCM)"/>
        <s v="Haffner Energy S.A. (ENXTPA:ALHAF)"/>
        <s v="Hargreaves Services Plc (AIM:HSP)"/>
        <s v="Horisont Energi AS (OB:HRGI)"/>
        <s v="Lhyfe SA (ENXTPA:LHYFE)"/>
        <s v="Lubelski Wegiel Bogdanka S.A. (WSE:LWB)"/>
        <s v="Oracle Power plc (AIM:ORCP)"/>
        <s v="Shuka Minerals Plc (AIM:SKA)"/>
        <s v="1Spatial Plc (AIM:SPA)"/>
        <s v="4iG Nyrt. (BUSE:4IG)"/>
        <s v="A.P.N. Promise S.A. (WSE:PRO)"/>
        <s v="AB S.A. (WSE:ABE)"/>
        <s v="Accenture plc (NYSE:ACN)"/>
        <s v="Action S.A. (WSE:ACT)"/>
        <s v="Activium Group SAS (ENXTPA:MLACT)"/>
        <s v="Addnode Group AB (publ) (OM:ANOD B)"/>
        <s v="adesso SE (XTRA:ADN1)"/>
        <s v="Aeternal Mentis, S.A. (BME:AMEN)"/>
        <s v="Alcadon Group AB (publ) (OM:ALCA)"/>
        <s v="All for One Group SE (XTRA:A1OS)"/>
        <s v="Allgeier SE (XTRA:AEIN)"/>
        <s v="ALSO Holding AG (SWX:ALSN)"/>
        <s v="Alten S.A. (ENXTPA:ATE)"/>
        <s v="Altia Consultores, S.A. (BME:ALC)"/>
        <s v="Aplicaciones y Tratamiento de Sistemas, S.A. (BME:ATSI)"/>
        <s v="Ard Grup Bilisim Teknolojileri Anonim Sirketi (IBSE:ARDYZ)"/>
        <s v="Arena Bilgisayar Sanayi ve Ticaret A.S. (IBSE:ARENA)"/>
        <s v="Arribatec Group ASA (OB:ARR)"/>
        <s v="ASBISc Enterprises Plc (WSE:ASB)"/>
        <s v="Asseco South Eastern Europe S.A. (WSE:ASE)"/>
        <s v="Atea ASA (OB:ATEA)"/>
        <s v="Atende S.A. (WSE:ATD)"/>
        <s v="Atos SE (ENXTPA:ATO)"/>
        <s v="Aubay Société Anonyme (ENXTPA:AUB)"/>
        <s v="audius SE (DB:3IT)"/>
        <s v="Aztek Teknoloji Urunleri Ticaret Anonim Sirketi (IBSE:AZTEK)"/>
        <s v="B3 Consulting Group AB (publ) (OM:B3)"/>
        <s v="Bechtle AG (XTRA:BC8)"/>
        <s v="beeIN S.A. (WSE:BEE)"/>
        <s v="Betacom S.A. (WSE:BCM)"/>
        <s v="Boreo Oyj (HLSE:BOREO)"/>
        <s v="Bouvet ASA (OB:BOUV)"/>
        <s v="CAG Group AB (publ) (OM:CAG)"/>
        <s v="Cancom SE (XTRA:COK)"/>
        <s v="Capgemini SE (ENXTPA:CAP)"/>
        <s v="Celebrus Technologies plc (AIM:CLBS)"/>
        <s v="Cheops Technology France Société anonyme (ENXTPA:MLCHE)"/>
        <s v="Christian Berner Tech Trade AB (publ) (OM:CBTT B)"/>
        <s v="CloudCoCo Group plc (AIM:CLCO)"/>
        <s v="Cloudia Research S.p.A. (BIT:AGAIN)"/>
        <s v="Columbus A/S (CPSE:COLUM)"/>
        <s v="Comarch S.A. (WSE:CMR)"/>
        <s v="CombinedX AB (publ) (OM:CX)"/>
        <s v="Commcenter, S.A. (BME:CMM)"/>
        <s v="Comp S.A. (WSE:CMP)"/>
        <s v="Computacenter plc (LSE:CCC)"/>
        <s v="CPI Computer Peripherals International (ATSE:CPI)"/>
        <s v="Ctac N.V. (ENXTAM:CTAC)"/>
        <s v="Cyber Security 1 AB (publ) (OM:CYB1)"/>
        <s v="Cyviz AS (OB:CYVIZ)"/>
        <s v="Datagate Bilgisayar Malzemeleri Ticaret Anonim Sriketi (IBSE:DGATE)"/>
        <s v="DATAGROUP SE (XTRA:D6H)"/>
        <s v="Dataproces Group A/S (CPSE:DATA)"/>
        <s v="DBA Group S.p.A. (BIT:DBA)"/>
        <s v="Despec Bilgisayar Pazarlama ve Ticaret Anonim Sirketi (IBSE:DESPC)"/>
        <s v="DevPort AB (publ) (OM:DEVP B)"/>
        <s v="Diadrom Holding AB (publ) (OM:DIAH)"/>
        <s v="Digia Oyj (HLSE:DIGIA)"/>
        <s v="Digital Value S.p.A. (BIT:DGV)"/>
        <s v="Digital Workforce Services Oyj (HLSE:DWF)"/>
        <s v="Digitalist Group Plc (HLSE:DIGIGR)"/>
        <s v="DistIT AB (publ) (OM:DIST)"/>
        <s v="Dustin Group AB (publ) (OM:DUST)"/>
        <s v="E-Data Teknoloji Pazarlama Anonim Sirketi (IBSE:EDATA)"/>
        <s v="Ease2pay N.V. (ENXTAM:EAS2P)"/>
        <s v="ECIT AS (OB:ECIT)"/>
        <s v="Eckoh plc (AIM:ECK)"/>
        <s v="Econocom Group SE (ENXTBR:ECONB)"/>
        <s v="Enea AB (publ) (OM:ENEA)"/>
        <s v="Esprinet S.p.A. (BIT:PRT)"/>
        <s v="Euroconsultants S.A. (ATSE:EUROC)"/>
        <s v="Eurotel S.A. (WSE:ETL)"/>
        <s v="Exalt AB (publ) (NGM:EXALT)"/>
        <s v="Exclusive Networks SA (ENXTPA:EXN)"/>
        <s v="Exprivia S.p.A. (BIT:XPR)"/>
        <s v="Exsitec Holding AB (publ) (OM:EXS)"/>
        <s v="FDM Group (Holdings) plc (LSE:FDM)"/>
        <s v="Fos S.p.A. (BIT:FOS)"/>
        <s v="Generic Sweden AB (OM:GENI)"/>
        <s v="GFT Technologies SE (XTRA:GFT)"/>
        <s v="Glintt - Global Intelligent Technologies, S.A. (ENXTLS:GLINT)"/>
        <s v="Global Dominion Access, S.A. (BME:DOM)"/>
        <s v="Globant S.A. (NYSE:GLOB)"/>
        <s v="Gloster Infokommunikációs Nyrt. (BUSE:GLOSTER)"/>
        <s v="Gofore Oyj (HLSE:GOFORE)"/>
        <s v="GRC International Group plc (AIM:GRC)"/>
        <s v="Harvest Technology p.l.c. (MTSE:HRV)"/>
        <s v="HITECHPROS Société anonyme (ENXTPA:ALHIT)"/>
        <s v="Holders Technology plc (AIM:HDT)"/>
        <s v="HPI AG (MUN:CEW3)"/>
        <s v="HUBSO Group AB (publ) (NGM:HUBSO)"/>
        <s v="Ideal Holdings S.A. (ATSE:INTEK)"/>
        <s v="Impianti S.P.A. (BIT:MPT)"/>
        <s v="Implementa Sol AB (publ) (NGM:IMSOL B)"/>
        <s v="Indeks Bilgisayar Sistemleri Mühendislik Sanayi ve Ticaret Anonim Sirketi (IBSE:INDES)"/>
        <s v="Indra Sistemas, S.A. (BME:IDR)"/>
        <s v="Infoclip S.A. (ENXTPA:MLIFC)"/>
        <s v="Infotel SA (ENXTPA:INF)"/>
        <s v="Ingenta plc (AIM:ING)"/>
        <s v="Ingram Micro Bilisim Sistemleri Anonim Sirketi (IBSE:INGRM)"/>
        <s v="Innelec Multimédia SA (ENXTPA:ALINN)"/>
        <s v="Intertech S.A. Inter. Technologies (ATSE:INTET)"/>
        <s v="ISC Business Technology AG (DB:I5Q1)"/>
        <s v="Itera ASA (OB:ITERA)"/>
        <s v="Itway S.p.A. (BIT:ITW)"/>
        <s v="izertis, S.A. (BME:IZER)"/>
        <s v="Kafein Yazilim Hizmetleri Ticaret A.S. (IBSE:KFEIN)"/>
        <s v="Kainos Group plc (LSE:KNOS)"/>
        <s v="KBJ S.A. (WSE:KBJ)"/>
        <s v="Keyrus S.A. (ENXTPA:ALKEY)"/>
        <s v="Keywords Studios plc (AIM:KWS)"/>
        <s v="Kin and Carta plc (LSE:KCT)"/>
        <s v="Knowit AB (publ) (OM:KNOW)"/>
        <s v="Kontron AG (XTRA:SANT)"/>
        <s v="KPS AG (XTRA:KSC)"/>
        <s v="Lavide Holding N.V. (ENXTAM:LVIDE)"/>
        <s v="Logicom Public Limited (CSE:LOG)"/>
        <s v="Lukardi S.A. (WSE:LUK)"/>
        <s v="Made Tech Group Plc (AIM:MTEC)"/>
        <s v="Magillem Design Services SA (ENXTPA:MLMGL)"/>
        <s v="MakoLab Spólka Akcyjna (WSE:MLB)"/>
        <s v="medondo holding AG (XTRA:AMI)"/>
        <s v="Micropole S.A. (ENXTPA:ALMIC)"/>
        <s v="Midwich Group plc (AIM:MIDW)"/>
        <s v="Mineral Midrange S.A. (WSE:MND)"/>
        <s v="Mobiltel Iletisim Hizmetleri Sanayi ve Ticaret A.S. (IBSE:MOBTL)"/>
        <s v="mVISE AG (XTRA:C1V)"/>
        <s v="mySafety Group AB (OM:SAFETY B)"/>
        <s v="Nagarro SE (DB:NA9)"/>
        <s v="Narf Industries Plc (LSE:NARF)"/>
        <s v="NCC Group plc (LSE:NCC)"/>
        <s v="Netcompany Group A/S (CPSE:NETC)"/>
        <s v="Netum Group Oyj (HLSE:NETUM)"/>
        <s v="Neurones S.A. (ENXTPA:NRO)"/>
        <s v="Neurosoft Software Production S.A. (BIT:NRST)"/>
        <s v="niiio finance group AG (XTRA:NIIN)"/>
        <s v="Nodebis Applications AB (publ) (NGM:NODE)"/>
        <s v="NorCom Information Technology GmbH &amp; Co. KGaA (XTRA:NC5A)"/>
        <s v="Northamber plc (AIM:NAR)"/>
        <s v="Novabase S.G.P.S., S.A. (DB:NVQ)"/>
        <s v="Novotek AB (OM:NTEK B)"/>
        <s v="Obase Bilgisayar ve Danismanlik Hizmetleri Ticaret A.S. (IBSE:OBASE)"/>
        <s v="OEX S.A. (WSE:OEX)"/>
        <s v="ORBIS AG (XTRA:OBS)"/>
        <s v="Passus S.A. (WSE:PAS)"/>
        <s v="Penta Teknoloji Urunleri Dagitim Ticaret A.S. (IBSE:PENTA)"/>
        <s v="Performance Technologies S.A. (ATSE:PERF)"/>
        <s v="plenum AG (DB:PLEK)"/>
        <s v="Precio Fishbone AB (publ) (OM:PRCO B)"/>
        <s v="Prevas AB (OM:PREV B)"/>
        <s v="PRO DV AG (XTRA:PDA)"/>
        <s v="Proact IT Group AB (publ) (OM:PACT)"/>
        <s v="Proacta S.A. (WSE:PAC)"/>
        <s v="Prodware S.A. (ENXTPA:ALPRO)"/>
        <s v="Prosta Gielda spolka akcyjna (WSE:PGI)"/>
        <s v="Provide IT Sweden AB (publ) (NGM:PROVIT)"/>
        <s v="Qlosr Group AB (publ) (OM:QLOSR B)"/>
        <s v="Quality &amp; Reliability A.B.E.E. (ATSE:QUAL)"/>
        <s v="Quest Holdings S.A. (ATSE:QUEST)"/>
        <s v="RC365 Holding plc (LSE:RCGH)"/>
        <s v="Real Consulting S.A. (ATSE:REALCONS)"/>
        <s v="RealTech AG (XTRA:RTC)"/>
        <s v="Redcentric plc (AIM:RCN)"/>
        <s v="Redelfi S.p.A. (BIT:RDF)"/>
        <s v="Reditus, Sociedade Gestora de Participações Sociais, S.A. (ENXTLS:RED)"/>
        <s v="Reply S.p.A. (BIT:REY)"/>
        <s v="Reti S.p.A. (BIT:RETI)"/>
        <s v="Revenga Ingenieros SA (BME:RSS)"/>
        <s v="S4E S.A. (WSE:S4E)"/>
        <s v="Satis Group S.A. (WSE:STS)"/>
        <s v="secunet Security Networks Aktiengesellschaft (XTRA:YSN)"/>
        <s v="Sedivio S.A. (WSE:SED)"/>
        <s v="Seresco S.A. (BME:SCO)"/>
        <s v="SeSa S.p.A. (BIT:SES)"/>
        <s v="Sescom S.A. (WSE:SES)"/>
        <s v="Seven Principles AG (XTRA:T3T1)"/>
        <s v="Sevenet S.A. (WSE:SEV)"/>
        <s v="SHS VIVEON AG (XTRA:SHWK)"/>
        <s v="SII S.A. (ENXTPA:SII)"/>
        <s v="Siili Solutions Oyj (HLSE:SIILI)"/>
        <s v="Singular People, S.A. (BME:SNG)"/>
        <s v="SNP Schneider-Neureither &amp; Partner SE (XTRA:SHF)"/>
        <s v="SoftBlue SA (WSE:SBE)"/>
        <s v="Softcat plc (LSE:SCT)"/>
        <s v="Softec S.p.A. (BIT:YSFT)"/>
        <s v="Softlab S.p.A. (BIT:SFT)"/>
        <s v="Softline AG (XTRA:SFD1)"/>
        <s v="Softronic AB (publ) (OM:SOF B)"/>
        <s v="Software Mansion Spolka Akcyjna (WSE:SWM)"/>
        <s v="SoftwareONE Holding AG (SWX:SWON)"/>
        <s v="Solidx AB (publ) (NGM:SOLIDX)"/>
        <s v="Solutions 30 SE (ENXTPA:S30)"/>
        <s v="Sopra Steria Group SA (ENXTPA:SOP)"/>
        <s v="Space Hellas S.A. (ATSE:SPACE)"/>
        <s v="Spindox S.p.A. (BIT:SPN)"/>
        <s v="Spyrosoft Spólka Akcyjna (WSE:SPR)"/>
        <s v="SQLI SA (ENXTPA:SQI)"/>
        <s v="Sword Group S.E. (ENXTPA:SWP)"/>
        <s v="Sygnity S.A. (WSE:SGN)"/>
        <s v="Talex S.A. (WSE:TLX)"/>
        <s v="TalkPool AG (OM:TALK)"/>
        <s v="TenderHut S.A. (WSE:THG)"/>
        <s v="Thunderful Group AB (OM:THUNDR)"/>
        <s v="TietoEVRY Oyj (HLSE:TIETO)"/>
        <s v="Time People Group AB (publ) (NGM:TPGR)"/>
        <s v="tiscon AG (DB:TIS)"/>
        <s v="TPXimpact Holdings plc (AIM:TPX)"/>
        <s v="Triad Group plc (LSE:TRD)"/>
        <s v="Trifork Holding AG (CPSE:TRIFOR)"/>
        <s v="Triona AB (NGM:TRIONA)"/>
        <s v="UniDevice AG (XTRA:UDC)"/>
        <s v="Union Technologies Informatique Group S.A. (ENXTPA:FPG)"/>
        <s v="VARSAV Game Studios S.A. (WSE:VAR)"/>
        <s v="VBT Yazilim Anonim Sirketi (IBSE:VBTYZ)"/>
        <s v="Vertiseit AB (publ) (OM:VERT B)"/>
        <s v="Visiativ SA (ENXTPA:ALVIV)"/>
        <s v="VR Factory Games S.A. (WSE:VRF)"/>
        <s v="Wavestone SA (ENXTPA:WAVE)"/>
        <s v="We.Connect SA (ENXTPA:ALWEC)"/>
        <s v="Webstep ASA (OB:WSTEP)"/>
        <s v="Wirtek A/S (CPSE:WIRTEK)"/>
        <s v="Witted Megacorp Oyj (HLSE:WITTED)"/>
        <s v="Yoshi Innovation S.A. (WSE:YOS)"/>
        <s v="Youngtimers AG (SWX:YTME)"/>
        <s v="2CRSI S.A. (ENXTPA:AL2SI)"/>
        <s v="Archos S.A. (ENXTPA:ALJXR)"/>
        <s v="Asetek A/S (OB:ASTK)"/>
        <s v="Austriacard Holdings AG (ATSE:ACAG)"/>
        <s v="Cellularline S.p.A. (BIT:CELL)"/>
        <s v="Cherry SE (XTRA:C3RY)"/>
        <s v="Cibox Inter@ctive (ENXTPA:ALCBX)"/>
        <s v="Concurrent Technologies Plc (AIM:CNC)"/>
        <s v="DISO Verwaltungs AG (HMSE:MT3)"/>
        <s v="Doro AB (publ) (OM:DORO)"/>
        <s v="Endor AG (MUN:E2N)"/>
        <s v="Ensurge Micropower ASA (OB:ENSU)"/>
        <s v="Escort Teknoloji Yatirim A.S. (IBSE:ESCOM)"/>
        <s v="Eurotech S.p.A. (BIT:ETH)"/>
        <s v="Fractal Gaming Group AB (publ) (OM:FRACTL)"/>
        <s v="Guillemot Corporation S.A. (ENXTPA:GUI)"/>
        <s v="HARDWARIO a.s. (SEP:HWIO)"/>
        <s v="Hyrican Informationssysteme Aktiengesellschaft (DB:HYI)"/>
        <s v="JLT Mobile Computers AB (publ) (OM:JLT)"/>
        <s v="Logic Instrument S.A. (ENXTPA:ALLOG)"/>
        <s v="Logitech International S.A. (SWX:LOGN)"/>
        <s v="Matica Fintec S.p.A. (BIT:MFT)"/>
        <s v="Maxcom S.A. (WSE:MXC)"/>
        <s v="Metavisio (ENXTPA:ALTHO)"/>
        <s v="MGI Digital Technology Société Anonyme (ENXTPA:ALMDG)"/>
        <s v="NTT System S.A. (WSE:NTT)"/>
        <s v="Olidata S.p.A. (BIT:OLI)"/>
        <s v="Ordissimo SA (ENXTPA:ALORD)"/>
        <s v="ParTec AG (DB:JY0)"/>
        <s v="Plastikkart Akilli Kart Iletisim Sistemleri Sanayi ve Ticaret A.S. (IBSE:PKART)"/>
        <s v="Pyramid AG (XTRA:M3BK)"/>
        <s v="Quadient S.A. (ENXTPA:QDT)"/>
        <s v="Reeder Teknoloji Sanayi ve Ticaret Anonim Sirketi (IBSE:REEDR)"/>
        <s v="Seagate Technology Holdings plc (NasdaqGS:STX)"/>
        <s v="Secanda AG (MUN:SC8)"/>
        <s v="Seco S.p.A. (BIT:IOT)"/>
        <s v="Société Industrielle et Financière de l'Artois Société anonyme (ENXTPA:ARTO)"/>
        <s v="Techstep ASA (OB:TECH)"/>
        <s v="Tobii AB (publ) (OM:TOBII)"/>
        <s v="Tobii Dynavox AB (publ) (OM:TDVOX)"/>
        <s v="VNE S.p.A. (BIT:VNE)"/>
        <s v="Xaar plc (LSE:XAR)"/>
        <s v="Zortrax S.A. (WSE:ZRX)"/>
        <s v="Afyon Çimento Sanayi Türk Anonim Sirketi (IBSE:AFYON)"/>
        <s v="Akçansa Çimento Sanayi ve Ticaret Anonim Sirketi (IBSE:AKCNS)"/>
        <s v="Bastas Baskent Cimento Sanayi ve Ticaret A.S. (IBSE:BASCM)"/>
        <s v="Batiçim Bati Anadolu Çimento Sanayii Anonim Sirketi (IBSE:BTCIM)"/>
        <s v="Batisöke Söke Çimento Sanayii T.A.S. (IBSE:BSOKE)"/>
        <s v="Betolar Oyj (HLSE:BETOLAR)"/>
        <s v="Bogazici Beton Sanayi Ve Ticaret Anonim Sirketi (IBSE:BOBET)"/>
        <s v="Borgestad ASA (OB:BOR)"/>
        <s v="Breedon Group plc (LSE:BREE)"/>
        <s v="Brickability Group Plc (AIM:BRCK)"/>
        <s v="Bursa Cimento Fabrikasi A.S. (IBSE:BUCIM)"/>
        <s v="Buzzi S.p.A. (BIT:BZU)"/>
        <s v="Caltagirone SpA (BIT:CALT)"/>
        <s v="Carlson Investments S.A. (WSE:CAI)"/>
        <s v="Cementir Holding N.V. (BIT:CEM)"/>
        <s v="Cementos Molins, S.A. (BDM:CMO)"/>
        <s v="Cimbeton Hazir Beton ve Prefabrik Yapi Elemanlari Sanayi ve Ticaret Anonim Sirketi (IBSE:CMBTN)"/>
        <s v="Çimentas Izmir Çimento Fabrikasi Türk A.S. (IBSE:CMENT)"/>
        <s v="Çimsa Çimento Sanayi ve Ticaret A.S. (IBSE:CIMSA)"/>
        <s v="CRH plc (NYSE:CRH)"/>
        <s v="Dogusan Boru Sanayii ve Ticaret A.S. (IBSE:DOGUB)"/>
        <s v="Egeplast Ege Plastik Ticaret ve Sanayi Anonim Sirketi (IBSE:EPLAS)"/>
        <s v="Forterra plc (LSE:FORT)"/>
        <s v="Franchi Umberto Marmi S.p.A. (BIT:FUM)"/>
        <s v="Göltas Göller Bölgesi Cimento Sanayi ve Ticaret A.S. (IBSE:GOLTS)"/>
        <s v="H+H International A/S (CPSE:HH)"/>
        <s v="Heidelberg Materials AG (XTRA:HEI)"/>
        <s v="Hoffmann Green Cement Technologies Societe anonyme (ENXTPA:ALHGR)"/>
        <s v="Holcim Ltd (SWX:HOLN)"/>
        <s v="Ibstock plc (LSE:IBST)"/>
        <s v="Imerys S.A. (ENXTPA:NK)"/>
        <s v="Izolacja Jarocin Spolka Akcyjna (WSE:IZO)"/>
        <s v="K. Kythreotis Holdings Public Limited (CSE:KYTH)"/>
        <s v="Konya Çimento Sanayii Anonim Sirketi (IBSE:KONYA)"/>
        <s v="Libet S.A. (WSE:LBT)"/>
        <s v="Marshalls plc (LSE:MSLH)"/>
        <s v="Mathios Refractories S.A. (ATSE:MATHIO)"/>
        <s v="Megaron S.A. (WSE:MEG)"/>
        <s v="Michelmersh Brick Holdings plc (AIM:MBH)"/>
        <s v="Nuh Çimento Sanayi A.S. (IBSE:NUHCM)"/>
        <s v="OYAK Çimento Fabrikalari A.S. (IBSE:OYAKC)"/>
        <s v="RATH Aktiengesellschaft (WBAG:RAT)"/>
        <s v="RHI Magnesita N.V. (LSE:RHIM)"/>
        <s v="Scheerders van Kerchove's Verenigde fabrieken nv (ENXTBR:SCHD)"/>
        <s v="SigmaRoc plc (AIM:SRC)"/>
        <s v="Sumas Suni Tahta ve Mobilya Sanayi A.S. (IBSE:SUMAS)"/>
        <s v="The Cyprus Cement Public Company Limited (CSE:CCC)"/>
        <s v="Titan Cement International S.A. (ATSE:TITC)"/>
        <s v="Tureks Turunc Madencilik Ic ve Dis Ticaret A.S. (IBSE:MARBL)"/>
        <s v="Vassiliko Cement Works Public Company Ltd (CSE:VCW)"/>
        <s v="Vicat S.A. (ENXTPA:VCT)"/>
        <s v="Wienerberger AG (WBAG:WIE)"/>
        <s v="Yibitas Yozgat Isçi Birligi Insaat Malzemeleri Ticaret ve Sanayi A.S. (IBSE:YBTAS)"/>
        <s v="Zaklady Magnezytowe ROPCZYCE S.A. (WSE:RPC)"/>
        <s v="029 Group SE (DB:Z29)"/>
        <s v="3U Holding AG (XTRA:UUU)"/>
        <s v="AB Industrivärden (publ) (OM:INDU A)"/>
        <s v="AG Anadolu Grubu Holding A.S. (IBSE:AGHOL)"/>
        <s v="Aker ASA (OB:AKER)"/>
        <s v="Alarko Holding A.S. (IBSE:ALARK)"/>
        <s v="Alta S.A. (WSE:AAT)"/>
        <s v="Arbona AB (publ) (NGM:ARBO A)"/>
        <s v="Arendals Fossekompani ASA (OB:AFK)"/>
        <s v="Aspo Oyj (HLSE:ASPO)"/>
        <s v="Bera Holding A.S. (IBSE:BERA)"/>
        <s v="Bonheur ASA (OB:BONHR)"/>
        <s v="Borgosesia S.p.A. (BIT:BO)"/>
        <s v="Borusan Yatirim ve Pazarlama A.S. (IBSE:BRYAT)"/>
        <s v="Chargeurs SA (ENXTPA:CRI)"/>
        <s v="Compagnie du Bois Sauvage S.A. (ENXTBR:COMB)"/>
        <s v="Corporación Financiera Alba, S.A. (BME:ALB)"/>
        <s v="Creades AB (OM:CRED A)"/>
        <s v="DCC plc (LSE:DCC)"/>
        <s v="Eczacibasi Yatirim Holding Ortakligi A.S. (IBSE:ECZYT)"/>
        <s v="Ennogie Solar Group A/S (CPSE:ESG)"/>
        <s v="Eurazeo SE (ENXTPA:RF)"/>
        <s v="Exor N.V. (ENXTAM:EXO)"/>
        <s v="Financière Moncey Société anonyme (ENXTPA:FMONC)"/>
        <s v="Global Yatirim Holding A.S. (IBSE:GLYHO)"/>
        <s v="Groupe Bruxelles Lambert SA (ENXTBR:GBLB)"/>
        <s v="Grupa Kapitalowa IMMOBILE S.A. (WSE:GKI)"/>
        <s v="HAKI Safety AB (OM:HAKI B)"/>
        <s v="Idun Industrier AB (publ) (OM:IDUN B)"/>
        <s v="Ihlas Holding A.S. (IBSE:IHLAS)"/>
        <s v="INDUS Holding AG (XTRA:INH)"/>
        <s v="Infrea AB (OM:INFREA)"/>
        <s v="Intracom Holdings S.A. (ATSE:INTRK)"/>
        <s v="Investco Holding A.S. (IBSE:INVES)"/>
        <s v="Investment AB Latour (publ) (OM:LATO B)"/>
        <s v="Investment AB Öresund (publ) (OM:ORES)"/>
        <s v="Investor AB (publ) (OM:INVE A)"/>
        <s v="Invoicery Group AB (NGM:FRILAN)"/>
        <s v="Italmobiliare S.p.A. (BIT:ITM)"/>
        <s v="Ittifak Holding A.S. (IBSE:LRSHO)"/>
        <s v="KAP AG (XTRA:IUR)"/>
        <s v="Kiler Holding Anonim Sirketi (IBSE:KLRHO)"/>
        <s v="Kinnevik AB (OM:KINV B)"/>
        <s v="Koç Holding A.S. (IBSE:KCHOL)"/>
        <s v="L E Lundbergföretagen AB (publ) (OM:LUND B)"/>
        <s v="LIBERO Football Finance AG (DB:TUF)"/>
        <s v="Lifco AB (publ) (OM:LIFCO B)"/>
        <s v="Mazhar Zorlu Holding A.S. (IBSE:MZHLD)"/>
        <s v="MBB SE (XTRA:MBB)"/>
        <s v="Met.Extra Group S.p.A. (BIT:MET)"/>
        <s v="MIG Holdings S.A. (ATSE:MIG)"/>
        <s v="Mytilineos S.A. (ATSE:MYTIL)"/>
        <s v="Nolato AB (publ) (OM:NOLA B)"/>
        <s v="OPUS GLOBAL Nyrt. (BUSE:OPUS)"/>
        <s v="Peugeot Invest Société anonyme (ENXTPA:PEUG)"/>
        <s v="Philomaxcap AG (DB:HBD1)"/>
        <s v="Readen Holding Corp. (OTCPK:RHCO)"/>
        <s v="Rigsave S.P.A. (XTRA:H68)"/>
        <s v="Saga Pure ASA (OB:SAGA)"/>
        <s v="Scherzer &amp; Co. AG (XTRA:PZS)"/>
        <s v="Siem Industries S.A. (OTCPK:SEMU.F)"/>
        <s v="Siemens Aktiengesellschaft (XTRA:SIE)"/>
        <s v="Smiths Group plc (LSE:SMIN)"/>
        <s v="Sofina Société Anonyme (ENXTBR:SOF)"/>
        <s v="Storskogen Group AB (publ) (OM:STOR B)"/>
        <s v="Svolder AB (publ) (OM:SVOL B)"/>
        <s v="TOMA, a.s. (SEP:TOMA)"/>
        <s v="Türkiye Sise Ve Cam Fabrikalari A.S. (IBSE:SISE)"/>
        <s v="Volati AB (publ) (OM:VOLO)"/>
        <s v="Wendel (ENXTPA:MF)"/>
        <s v="2invest AG (XTRA:2INV)"/>
        <s v="4basebio PLC (AIM:4BB)"/>
        <s v="4SC AG (DB:VSC)"/>
        <s v="Abera Bioscience AB (NGM:ABERA)"/>
        <s v="ABIONYX Pharma SA (ENXTPA:ABNX)"/>
        <s v="ABIVAX Société Anonyme (ENXTPA:ABVX)"/>
        <s v="Abliva AB (publ) (OM:ABLI)"/>
        <s v="AC Immune SA (NasdaqGM:ACIU)"/>
        <s v="AcouSort AB (publ) (OM:ACOU)"/>
        <s v="Acticor Biotech SAS (ENXTPA:ALACT)"/>
        <s v="Active Biotech AB (publ) (OM:ACTI)"/>
        <s v="ADC Therapeutics SA (NYSE:ADCT)"/>
        <s v="Addex Therapeutics Ltd (SWX:ADXN)"/>
        <s v="Adocia SA (ENXTPA:ADOC)"/>
        <s v="AegirBio AB (publ) (OM:AEGIR)"/>
        <s v="Aelis Farma SA (ENXTPA:AELIS)"/>
        <s v="Affimed N.V. (NasdaqCM:AFMD)"/>
        <s v="Alkermes plc (NasdaqGS:ALKS)"/>
        <s v="Alligator Bioscience AB (publ) (OM:ATORX)"/>
        <s v="Alvotech (NasdaqGM:ALVO)"/>
        <s v="Alzinova AB (publ) (OM:ALZ)"/>
        <s v="Amniotics AB (publ) (OM:AMNI)"/>
        <s v="Anatolia Tani ve Biyoteknoloji Ürünleri Ar-Ge Sanayi Ticaret A.S. (IBSE:ANGEN)"/>
        <s v="Aptahem AB (publ) (NGM:APTA)"/>
        <s v="Aptamer Group plc (AIM:APTA)"/>
        <s v="Aptorum Group Limited (NasdaqCM:APM)"/>
        <s v="Arctic Bioscience AS (OB:ABS)"/>
        <s v="ArcticZymes Technologies ASA (OB:AZT)"/>
        <s v="Arecor Therapeutics plc (AIM:AREC)"/>
        <s v="argenx SE (ENXTBR:ARGX)"/>
        <s v="Arterra Bioscience S.p.A. (BIT:ARBS)"/>
        <s v="Ascelia Pharma AB (publ) (OM:ACE)"/>
        <s v="Avacta Group Plc (AIM:AVCT)"/>
        <s v="Basilea Pharmaceutica AG (SWX:BSLN)"/>
        <s v="Bavarian Nordic A/S (CPSE:BAVA)"/>
        <s v="BBS-Bioactive Bone Substitutes Oyj (HLSE:BONEH)"/>
        <s v="BerGenBio ASA (OB:BGBIO)"/>
        <s v="BioArctic AB (publ) (OM:BIOA B)"/>
        <s v="Bioceltix S.A. (WSE:BCX)"/>
        <s v="BioGaia AB (publ) (OM:BIOG B)"/>
        <s v="BioInvent International AB (publ) (OM:BINV)"/>
        <s v="Biophytis S.A. (ENXTPA:ALBPS)"/>
        <s v="BioPorto A/S (CPSE:BIOPOR)"/>
        <s v="BioSenic S.A. (ENXTBR:BIOS)"/>
        <s v="Biosergen AB (OM:BIOSGN)"/>
        <s v="Biotechnologies Assets SA (BME:BST)"/>
        <s v="BIOTON S.A. (WSE:BIO)"/>
        <s v="Bioventix PLC (AIM:BVXP)"/>
        <s v="Biovica International AB (publ) (OM:BIOVIC B)"/>
        <s v="bioXXmed AG (XTRA:T5O)"/>
        <s v="BiVictriX Therapeutics Plc (AIM:BVX)"/>
        <s v="Bonesupport Holding AB (publ) (OM:BONEX)"/>
        <s v="BSF Enterprise Plc (LSE:BSFA)"/>
        <s v="Cantargia AB (publ) (OM:CANTA)"/>
        <s v="Captor Therapeutics Spolka Akcyjna (WSE:CTX)"/>
        <s v="Cellectis S.A. (ENXTPA:ALCLS)"/>
        <s v="Celyad Oncology SA (ENXTBR:CYAD)"/>
        <s v="Cereno Scientific AB (publ) (OM:CRNO B)"/>
        <s v="Chosa Oncology AB (NGM:CHOSA)"/>
        <s v="Circio Holding ASA (OB:CRNA)"/>
        <s v="Cizzle Biotechnology Holdings Plc (LSE:CIZ)"/>
        <s v="co.don AG (DB:CNW)"/>
        <s v="Coegin Pharma AB (NGM:COEGIN)"/>
        <s v="CombiGene AB (publ) (OM:COMBI)"/>
        <s v="CRISPR Therapeutics AG (NasdaqGM:CRSP)"/>
        <s v="Curasight A/S (NGM:CURAS)"/>
        <s v="CureVac N.V. (NasdaqGM:CVAC)"/>
        <s v="Cyxone AB (publ) (OM:CYXO)"/>
        <s v="Darwin AG (MUN:7V0)"/>
        <s v="DBV Technologies S.A. (ENXTPA:DBV)"/>
        <s v="Destiny Pharma plc (AIM:DEST)"/>
        <s v="Deutsche Biotech Innovativ AG (DUSE:DBI)"/>
        <s v="Devyser Diagnostics AB (publ) (OM:DVYSR)"/>
        <s v="Dextech Medical AB (NGM:DEX)"/>
        <s v="Diagonal Bio AB (publ) (OM:DIABIO)"/>
        <s v="Diamyd Medical AB (publ) (OM:DMYD B)"/>
        <s v="DMS Imaging SA (ENXTBR:ALIMG)"/>
        <s v="e-therapeutics plc (AIM:ETX)"/>
        <s v="Egetis Therapeutics AB (publ) (OM:EGTX)"/>
        <s v="Elicera Therapeutics AB (publ) (OM:ELIC)"/>
        <s v="Epigenomics AG (XTRA:ECX)"/>
        <s v="Eurobio Scientific Société anonyme (ENXTPA:ALERS)"/>
        <s v="Eurocine Vaccines AB (publ) (NGM:EUCI)"/>
        <s v="European Institute of Science AB (publ) (NGM:EURI B)"/>
        <s v="Evgen Pharma plc (AIM:EVG)"/>
        <s v="EXACT Therapeutics AS (OB:EXTX)"/>
        <s v="ExpreS2ion Biotech Holding AB (publ) (OM:EXPRS2)"/>
        <s v="Faron Pharmaceuticals Oy (AIM:FARN)"/>
        <s v="FluoGuide A/S (OM:FLUO)"/>
        <s v="Formycon AG (XTRA:FYB)"/>
        <s v="Galapagos NV (ENXTAM:GLPG)"/>
        <s v="Galecto, Inc. (NasdaqGS:GLTO)"/>
        <s v="Genetic Analysis AS (NGM:GEAN)"/>
        <s v="GeNeuro SA (ENXTPA:GNRO)"/>
        <s v="Genfit S.A. (ENXTPA:GNFT)"/>
        <s v="Genflow Biosciences plc (LSE:GENF)"/>
        <s v="Genmab A/S (CPSE:GMAB)"/>
        <s v="Genomed Spólka Akcyjna (WSE:GEN)"/>
        <s v="Genomtec S.A. (WSE:GMT)"/>
        <s v="genOway Société anonyme (ENXTPA:ALGEN)"/>
        <s v="GenSight Biologics S.A. (ENXTPA:SIGHT)"/>
        <s v="Genus plc (LSE:GNS)"/>
        <s v="genXone S.A. (WSE:GX1)"/>
        <s v="Grifols, S.A. (BME:GRF)"/>
        <s v="Guard Therapeutics International AB (publ) (OM:GUARD)"/>
        <s v="Hamlet BioPharma AB (publ) (NGM:HAMLET B)"/>
        <s v="Hansa Biopharma AB (publ) (OM:HNSA)"/>
        <s v="Heidelberg Pharma AG (XTRA:HPHA)"/>
        <s v="Hemogenyx Pharmaceuticals Plc (LSE:HEMO)"/>
        <s v="Hofseth BioCare ASA (OB:HBC)"/>
        <s v="Hybrigenics SA (ENXTPA:ALHYG)"/>
        <s v="Idorsia Ltd (SWX:IDIA)"/>
        <s v="Immatics N.V. (NasdaqCM:IMTX)"/>
        <s v="InflaRx N.V. (NasdaqGS:IFRX)"/>
        <s v="Initiator Pharma A/S (OM:INIT)"/>
        <s v="Innate Pharma S.A. (ENXTPA:IPH)"/>
        <s v="IntegraGen SA (ENXTPA:ALINT)"/>
        <s v="Intervacc AB (publ) (OM:IVACC)"/>
        <s v="Inventiva S.A. (ENXTPA:IVA)"/>
        <s v="IO Biotech, Inc. (NasdaqGS:IOBT)"/>
        <s v="Isofol Medical AB (publ) (OM:ISOFOL)"/>
        <s v="Kancera AB (publ) (OM:KAN)"/>
        <s v="Kuros Biosciences AG (SWX:KURN)"/>
        <s v="LAVA Therapeutics N.V. (NasdaqGS:LVTX)"/>
        <s v="LIDDS AB (publ) (OM:LIDDS)"/>
        <s v="Lipigon Pharmaceuticals AB (publ) (OM:LPGO)"/>
        <s v="Lipum AB (publ) (OM:LIPUM)"/>
        <s v="Lytix Biopharma AS (OB:LYTIX)"/>
        <s v="MaaT Pharma SA (ENXTPA:MAAT)"/>
        <s v="Mabion S.A. (WSE:MAB)"/>
        <s v="Mainz Biomed N.V. (NasdaqCM:MYNZ)"/>
        <s v="MDxHealth SA (NasdaqCM:MDXH)"/>
        <s v="Medesis Pharma S.A. (ENXTPA:ALMDP)"/>
        <s v="Medigene AG (XTRA:MDG1)"/>
        <s v="Medivir AB (publ) (OM:MVIR)"/>
        <s v="Mendus AB (publ) (OM:IMMU)"/>
        <s v="Merus N.V. (NasdaqGM:MRUS)"/>
        <s v="Modus Therapeutics Holding AB (publ) (OM:MODTX)"/>
        <s v="Molecular Partners AG (SWX:MOLN)"/>
        <s v="MoonLake Immunotherapeutics (NasdaqCM:MLTX)"/>
        <s v="MorphoSys AG (XTRA:MOR)"/>
        <s v="Mural Oncology plc (NasdaqGM:MURA)"/>
        <s v="Mymetics Corporation (OTCPK:MYMX.D)"/>
        <s v="Nanobiotix S.A. (ENXTPA:NANO)"/>
        <s v="Nanologica AB (publ) (OM:NICA)"/>
        <s v="National Graphite Corp. (OTCPK:NGRC)"/>
        <s v="NewAmsterdam Pharma Company N.V. (NasdaqGM:NAMS)"/>
        <s v="NextCell Pharma AB (OM:NXTCL)"/>
        <s v="NFL Biosciences SA (ENXTPA:ALNFL)"/>
        <s v="Nicox S.A. (ENXTPA:ALCOX)"/>
        <s v="NIOX Group Plc (AIM:NIOX)"/>
        <s v="Norda ASA (OTCNO:NORD)"/>
        <s v="Novacyt S.A. (ENXTPA:ALNOV)"/>
        <s v="Nykode Therapeutics AS (OB:NYKD)"/>
        <s v="ObsEva SA (SWX:OBSN)"/>
        <s v="OKYO Pharma Limited (NasdaqCM:OKYO)"/>
        <s v="Oncimmune Holdings plc (AIM:ONC)"/>
        <s v="Oncodesign Precision Medicine Société anonyme (ENXTPA:ALOPM)"/>
        <s v="Oncopeptides AB (publ) (OM:ONCO)"/>
        <s v="OptiBiotix Health Plc (AIM:OPTI)"/>
        <s v="Orphazyme A/S (CPSE:ORPHA)"/>
        <s v="Oryzon Genomics S.A. (BME:ORY)"/>
        <s v="OSE Immunotherapeutics SA (ENXTPA:OSE)"/>
        <s v="Oxford Biomedica plc (LSE:OXB)"/>
        <s v="PCI Biotech Holding ASA (OB:PCIB)"/>
        <s v="Pharma Mar, S.A. (BME:PHM)"/>
        <s v="PharmaLundensis AB (NGM:PHAL)"/>
        <s v="Pharming Group N.V. (ENXTAM:PHARM)"/>
        <s v="PHAXIAM Therapeutics S.A. (ENXTPA:PHXM)"/>
        <s v="Philogen S.p.A. (BIT:PHIL)"/>
        <s v="Plandaí Biotechnology, Inc. (OTCPK:PLPL)"/>
        <s v="Plant Advanced Technologies SA (ENXTPA:ALPAT)"/>
        <s v="Poltreg S.A. (WSE:PTG)"/>
        <s v="Poxel S.A. (ENXTPA:POXEL)"/>
        <s v="Predilife S.A. (ENXTPA:ALPRE)"/>
        <s v="Probi AB (publ) (OM:PROB)"/>
        <s v="Promore Pharma AB (publ) (OM:PROMO)"/>
        <s v="ProQR Therapeutics N.V. (NasdaqCM:PRQR)"/>
        <s v="Prostatype Genomics AB (publ) (OM:PROGEN)"/>
        <s v="Prothena Corporation plc (NasdaqGS:PRTA)"/>
        <s v="Pure Biologics S.A. (WSE:PUR)"/>
        <s v="Quantum Genomics Société Anonyme (ENXTPA:ALQGC)"/>
        <s v="QuiaPEG Pharmaceuticals Holding AB (publ) (OM:QUIA)"/>
        <s v="Read-Gene S.A. (WSE:RDG)"/>
        <s v="Relief Therapeutics Holding SA (SWX:RLF)"/>
        <s v="ReNeuron Group plc (AIM:RENE)"/>
        <s v="Respiratorius AB (publ) (NGM:RESP)"/>
        <s v="Roivant Sciences Ltd. (NasdaqGS:ROIV)"/>
        <s v="Roquefort Therapeutics plc (LSE:ROQ)"/>
        <s v="RTA Laboratuvarlari Biyolojik Urunler Ilac ve Makine Sanayi Ticaret A.S. (IBSE:RTALB)"/>
        <s v="Sangui Biotech International, Inc. (HMSE:SBH)"/>
        <s v="Saniona AB (publ) (OM:SANION)"/>
        <s v="Santhera Pharmaceuticals Holding AG (SWX:SANN)"/>
        <s v="Scancell Holdings plc (AIM:SCLP)"/>
        <s v="Scandion Oncology A/S (OM:SCOL)"/>
        <s v="Sensorion SA (ENXTPA:ALSEN)"/>
        <s v="SenzaGen AB (OM:SENZA)"/>
        <s v="SkinBioTherapeutics plc (AIM:SBTX)"/>
        <s v="Spago Nanomedical AB (publ) (OM:SPAGO)"/>
        <s v="Spermosens AB (NGM:SPERM)"/>
        <s v="Spexis AG (SWX:SPEX)"/>
        <s v="Sprint Bioscience AB (publ) (OM:SPRINT)"/>
        <s v="Stem Cells Spin S.A. (WSE:SCS)"/>
        <s v="Swedish Orphan Biovitrum AB (publ) (OM:SOBI)"/>
        <s v="SynAct Pharma AB (OM:SYNACT)"/>
        <s v="Synairgen plc (AIM:SNG)"/>
        <s v="Synthaverse S.A. (WSE:SVE)"/>
        <s v="TheraVet SA (ENXTPA:ALVET)"/>
        <s v="Thor Medical ASA (OB:TRMED)"/>
        <s v="Tissue Regenix Group plc (AIM:TRX)"/>
        <s v="Tiziana Life Sciences Ltd (NasdaqCM:TLSA)"/>
        <s v="TME Pharma N.V. (ENXTPA:ALTME)"/>
        <s v="Toleranzia AB (OM:TOL)"/>
        <s v="Transgene SA (ENXTPA:TNG)"/>
        <s v="Ulisse Biomed S.p.A. (BIT:UBM)"/>
        <s v="Ultimovacs ASA (OB:ULTI)"/>
        <s v="uniQure N.V. (NasdaqGS:QURE)"/>
        <s v="Urteste S.A. (WSE:URT)"/>
        <s v="Valbiotis SA (ENXTPA:ALVAL)"/>
        <s v="Valerio Therapeutics Société anonyme (ENXTPA:ALVIO)"/>
        <s v="ValiRx plc (AIM:VAL)"/>
        <s v="Valneva SE (ENXTPA:VLA)"/>
        <s v="Verici Dx plc (AIM:VRCI)"/>
        <s v="Vicore Pharma Holding AB (publ) (OM:VICO)"/>
        <s v="Vidac Pharma Holding Plc (HMSE:T9G)"/>
        <s v="Vitrolife AB (publ) (OM:VITR)"/>
        <s v="Vivesto AB (OM:VIVE)"/>
        <s v="Vivoryon Therapeutics N.V. (ENXTAM:VVY)"/>
        <s v="WntResearch AB (NGM:WNT)"/>
        <s v="Xbrane Biopharma AB (publ) (OM:XBRANE)"/>
        <s v="Xintela AB (publ) (OM:XINT)"/>
        <s v="Xspray Pharma AB (publ) (OM:XSPRAY)"/>
        <s v="Zealand Pharma A/S (CPSE:ZEAL)"/>
        <s v="AB Science S.A. (ENXTPA:AB)"/>
        <s v="AcuCort AB (publ) (NGM:ACUC)"/>
        <s v="Advicenne S.A. (ENXTPA:ALDVI)"/>
        <s v="Akanda Corp. (NasdaqCM:AKAN)"/>
        <s v="ALK-Abelló A/S (CPSE:ALK B)"/>
        <s v="Allergy Therapeutics plc (AIM:AGY)"/>
        <s v="Alliance Pharma plc (AIM:APH)"/>
        <s v="Almirall, S.A. (BME:ALM)"/>
        <s v="Alterola Biotech, Inc. (OTCPK:ABTI)"/>
        <s v="AlzeCure Pharma AB (publ) (OM:ALZCUR)"/>
        <s v="Animalcare Group plc (AIM:ANCR)"/>
        <s v="Annexin Pharmaceuticals AB (publ) (OM:ANNX)"/>
        <s v="Apontis Pharma AG (XTRA:APPH)"/>
        <s v="Arcede Pharma AB (publ) (NGM:ARCEDE)"/>
        <s v="Asarina Pharma AB (publ) (OM:ASAP)"/>
        <s v="AstraZeneca PLC (LSE:AZN)"/>
        <s v="Atai Life Sciences N.V. (NasdaqGM:ATAI)"/>
        <s v="Bayer Aktiengesellschaft (XTRA:BAYN)"/>
        <s v="BenevolentAI S.A. (ENXTAM:BAI)"/>
        <s v="Biofrontera AG (XTRA:B8F)"/>
        <s v="Biogened S.A. (WSE:BGD)"/>
        <s v="Boiron SA (ENXTPA:BOI)"/>
        <s v="Calliditas Therapeutics AB (publ) (OM:CALTX)"/>
        <s v="Camurus AB (publ) (OM:CAMX)"/>
        <s v="Cannabis Poland S.A. (WSE:CBD)"/>
        <s v="Cannovum Cannabis AG (DB:27N0)"/>
        <s v="Cantourage Group SE (XTRA:HIGH)"/>
        <s v="Celadon Pharmaceuticals Plc (AIM:CEL)"/>
        <s v="Celon Pharma S.A. (WSE:CLN)"/>
        <s v="Cessatech A/S (NGM:CESSA)"/>
        <s v="Corline Biomedical AB (OM:CLBIO)"/>
        <s v="Cosmo Pharmaceuticals N.V. (SWX:COPN)"/>
        <s v="CS Medica A/S (NGM:CSMED)"/>
        <s v="Dancann Pharma A/S (NGM:DANCAN)"/>
        <s v="Dechra Pharmaceuticals PLC (LSE:DPH)"/>
        <s v="Dermapharm Holding SE (XTRA:DMP)"/>
        <s v="Deva Holding A.S. (IBSE:DEVA)"/>
        <s v="Dicot AB (publ) (NGM:DICOT)"/>
        <s v="Double Bond Pharmaceutical International AB (publ) (NGM:DBP B)"/>
        <s v="ECO Animal Health Group plc (AIM:EAH)"/>
        <s v="Ectin Research AB (NGM:ECTIN B)"/>
        <s v="Eevia Health Oyj (NGM:EEVIA)"/>
        <s v="Endo International plc (OTCPK:ENDP.Q)"/>
        <s v="Enorama Pharma AB (publ) (OM:ERMA)"/>
        <s v="Enzymatica AB (publ) (OM:ENZY)"/>
        <s v="Euroapi S.A. (ENXTPA:EAPI)"/>
        <s v="Faes Farma, S.A. (BME:FAE)"/>
        <s v="Financière de Tubize SA (ENXTBR:TUB)"/>
        <s v="Friulchem S.p.A. (BIT:FCM)"/>
        <s v="Futura Medical plc (AIM:FUM)"/>
        <s v="Gabather AB (publ) (OM:GABA)"/>
        <s v="Gen Ilac Ve Saglik Urunleri Sanayi Ve Ticaret Anonim Sirketi (IBSE:GENIL)"/>
        <s v="GH Research PLC (NasdaqGM:GHRS)"/>
        <s v="Gour Medical SA (ENXTPA:MLCOT)"/>
        <s v="GSK plc (LSE:GSK)"/>
        <s v="H. Lundbeck A/S (CPSE:HLUN A)"/>
        <s v="Hellenic Dynamics Plc (LSE:HELD)"/>
        <s v="Herantis Pharma Oyj (HLSE:HRTIS)"/>
        <s v="Hikma Pharmaceuticals PLC (LSE:HIK)"/>
        <s v="Hyloris Pharmaceuticals SA (ENXTBR:HYL)"/>
        <s v="ImmuPharma plc (AIM:IMM)"/>
        <s v="InDex Pharmaceuticals Holding AB (publ) (OM:INDEX)"/>
        <s v="Infant Bacterial Therapeutics AB (publ) (OM:IBT B)"/>
        <s v="Ipsen S.A. (ENXTPA:IPN)"/>
        <s v="IRLAB Therapeutics AB (publ) (OM:IRLAB A)"/>
        <s v="Iterum Therapeutics plc (NasdaqCM:ITRM)"/>
        <s v="Jazz Pharmaceuticals plc (NasdaqGS:JAZZ)"/>
        <s v="Kanabo Group Plc (LSE:KNB)"/>
        <s v="Karolinska Development AB (publ) (OM:KDEV)"/>
        <s v="Kinarus Therapeutics Holding AG (SWX:KNRS)"/>
        <s v="Klaria Pharma Holding AB (publ.) (OM:KLAR)"/>
        <s v="Labiana Health, S.A. (BME:LAB)"/>
        <s v="Labocanna S.A. (WSE:LCN)"/>
        <s v="Laboratorio Reig Jofre, S.A. (BME:RJF)"/>
        <s v="Laboratorios Farmaceuticos Rovi, S.A. (BME:ROVI)"/>
        <s v="Lavipharm S.A. (ATSE:LAVI)"/>
        <s v="Lipidor AB (publ) (OM:LIPI)"/>
        <s v="Marinomed Biotech AG (WBAG:MARI)"/>
        <s v="MedinCell S.A. (ENXTPA:MEDCL)"/>
        <s v="Merck KGaA (XTRA:MRK)"/>
        <s v="Mithra Pharmaceuticals SA (ENXTBR:MITRA)"/>
        <s v="Moberg Pharma AB (publ) (OM:MOB)"/>
        <s v="Molecure S.A. (WSE:MOC)"/>
        <s v="MPH Health Care AG (DB:93M1)"/>
        <s v="N4 Pharma Plc (AIM:N4P)"/>
        <s v="Naturland Holding Vagyonkezelo es Befektetesi Nyilvanosan Makodo Reszvenytarsasag (BUSE:NATURLAND)"/>
        <s v="Navamedic ASA (OB:NAVA)"/>
        <s v="Newbury Pharmaceuticals AB (publ) (OM:NEWBRY)"/>
        <s v="Newron Pharmaceuticals S.p.A. (SWX:NWRN)"/>
        <s v="NLS Pharmaceutics AG (NasdaqCM:NLSP)"/>
        <s v="Novartis AG (SWX:NOVN)"/>
        <s v="Novo Nordisk A/S (CPSE:NOVO B)"/>
        <s v="Nuformix plc (LSE:NFX)"/>
        <s v="NUTEX Investments Public Limited Company (BUSE:NUTEX)"/>
        <s v="Oculis Holding AG (NasdaqGM:OCS)"/>
        <s v="ODI Pharma AB (publ) (NGM:ODI)"/>
        <s v="OncoZenge AB (publ) (OM:ONCOZ)"/>
        <s v="Orexo AB (publ) (OM:ORX)"/>
        <s v="Orion Oyj (HLSE:ORNBV)"/>
        <s v="Oxford Cannabinoid Technologies Holdings Plc (LSE:OCTP)"/>
        <s v="PEPTONIC medical AB (publ) (NGM:PMED)"/>
        <s v="Perrigo Company plc (NYSE:PRGO)"/>
        <s v="PharmaSGP Holding SE (XTRA:PSG)"/>
        <s v="Pharvaris N.V. (NasdaqGS:PHVS)"/>
        <s v="Photocure ASA (OB:PHO)"/>
        <s v="Pierrel S.p.A. (BIT:PRL)"/>
        <s v="Pila Pharma AB (publ) (OM:PILA)"/>
        <s v="Poolbeg Pharma PLC (AIM:POLB)"/>
        <s v="Procaps Group S.A. (NasdaqGM:PROC)"/>
        <s v="Recordati Industria Chimica e Farmaceutica S.p.A. (BIT:REC)"/>
        <s v="Redwood Pharma AB (OM:REDW)"/>
        <s v="Redx Pharma Plc (AIM:REDX)"/>
        <s v="Richter Gedeon Vegyészeti Gyár Nyilvánosan Muködo Rt. (BUSE:RICHTER)"/>
        <s v="Roche Holding AG (SWX:ROG)"/>
        <s v="Sandoz Group AG (SWX:SDZ)"/>
        <s v="Sanofi (ENXTPA:SAN)"/>
        <s v="Sareum Holdings plc (AIM:SAR)"/>
        <s v="Shedir Pharma Group S.p.A. (BIT:SHE)"/>
        <s v="Shield Therapeutics plc (AIM:STX)"/>
        <s v="SoftOx Solutions AS (OB:SOFTX)"/>
        <s v="Stayble Therapeutics AB (publ) (OM:STABL)"/>
        <s v="Stenocare A/S (CPSE:STENO)"/>
        <s v="Swedencare AB (publ) (OM:SECARE)"/>
        <s v="SynBiotic SE (DUSE:SBX)"/>
        <s v="Theranexus Société Anonyme (ENXTPA:ALTHX)"/>
        <s v="Turk Ilac Ve Serum Sanayi Anonim Sirketi (IBSE:TRILC)"/>
        <s v="UCB SA (ENXTBR:UCB)"/>
        <s v="Vetoquinol SA (ENXTPA:VETO)"/>
        <s v="Virbac SA (ENXTPA:VIRP)"/>
        <s v="Vistin Pharma ASA (OB:VISTN)"/>
        <s v="Ziccum AB (publ) (OM:ZICC)"/>
        <s v="123fahrschule SE (DB:123F)"/>
        <s v="AcadeMedia AB (publ) (OM:ACAD)"/>
        <s v="Alfio Bardolla Training Group S.p.A. (BIT:ABTG)"/>
        <s v="Aprendere Skolor AB (publ) (OM:APRNDR)"/>
        <s v="Cedergrenska AB (publ) (OM:CEDER)"/>
        <s v="eEducation Albert AB (publ) (OM:ALBERT)"/>
        <s v="Flowsparks NV (ENXTBR:FLSP)"/>
        <s v="International School Augsburg -ISA- gemeinnützige AG (MUN:9JK)"/>
        <s v="Lepermislibre Société anonyme (ENXTPA:ALLPL)"/>
        <s v="Lumi Gruppen AS (OB:LUMI)"/>
        <s v="M2i Société anonyme (ENXTPA:ALMII)"/>
        <s v="Malvern International Plc (AIM:MLVN)"/>
        <s v="Northcoders Group PLC (AIM:CODE)"/>
        <s v="Pearson plc (LSE:PSON)"/>
        <s v="Proeduca Altus, S.A. (BME:PRO)"/>
        <s v="SA Onlineformapro (ENXTPA:MLONL)"/>
        <s v="Shape Robotics A/S (CPSE:SHAPE)"/>
        <s v="Skillcast Group plc (AIM:SKL)"/>
        <s v="Tellusgruppen AB (publ) (OM:TELLUS)"/>
        <s v="Tribal Group plc (AIM:TRB)"/>
        <s v="Wealth Dragons Group PLC (WBAG:WDG)"/>
        <s v="2G Energy AG (XTRA:2GB)"/>
        <s v="ABB Ltd (SWX:ABBN)"/>
        <s v="Absolicon Solar Collector AB (NGM:ABSL B)"/>
        <s v="Accelleron Industries AG (SWX:ACLN)"/>
        <s v="Acuvi AB (OM:ACUVI)"/>
        <s v="ADS-TEC Energy PLC (NasdaqCM:ADSE)"/>
        <s v="Advanced Graphene Products S.A. (WSE:GPH)"/>
        <s v="AFC Energy plc (AIM:AFC)"/>
        <s v="Alfen N.V. (ENXTAM:ALFEN)"/>
        <s v="Alkemy Capital Investments Plc (LSE:ALK)"/>
        <s v="Altheora SA (ENXTPA:ALORA)"/>
        <s v="AMTE Power plc (AIM:AMTE)"/>
        <s v="APS Energia SA (WSE:APE)"/>
        <s v="AQ Group AB (publ) (OM:AQ)"/>
        <s v="Arcure S.A. (ENXTPA:ALCUR)"/>
        <s v="Arteche Lantegi Elkartea, S.A. (BME:ART)"/>
        <s v="Astor Enerji A.S. (IBSE:ASTOR)"/>
        <s v="ATON Green Storage S.p.A. (BIT:ATON)"/>
        <s v="Atrato Onsite Energy plc (LSE:ROOF)"/>
        <s v="Automatyka-Pomiary-Sterowanie S.A. (WSE:APS)"/>
        <s v="Beghelli S.p.A. (BIT:BE)"/>
        <s v="Blue Shark Power System (ENXTPA:MLBSP)"/>
        <s v="Borealis Exploration Limited (OTCPK:BORE.F)"/>
        <s v="Carlo Gavazzi Holding AG (SWX:GAV)"/>
        <s v="CCS Abwicklungs AG (DB:C0M)"/>
        <s v="Cembre S.p.A. (BIT:CMB)"/>
        <s v="Cenergy Holdings SA (ENXTBR:CENER)"/>
        <s v="Ceres Power Holdings plc (LSE:CWR)"/>
        <s v="Checkit plc (AIM:CKT)"/>
        <s v="Cleen Energy AG (WBAG:CLEN)"/>
        <s v="Climeon AB (publ) (OM:CLIME B)"/>
        <s v="Columbus Energy S.A. (WSE:CLC)"/>
        <s v="CTEK AB (publ) (OM:CTEK)"/>
        <s v="CW Enerji Mühendislik Ticaret ve Sanayi Anonim Sirketi (IBSE:CWENE)"/>
        <s v="DBT SA (ENXTPA:ALDBT)"/>
        <s v="Dewhurst Group Plc (AIM:DWHT)"/>
        <s v="DG Innovate Plc (LSE:DGI)"/>
        <s v="Dialight plc (LSE:DIA)"/>
        <s v="discoverIE Group plc (LSE:DSCV)"/>
        <s v="Dr. Hönle AG (XTRA:HNL)"/>
        <s v="Eaton Corporation plc (NYSE:ETN)"/>
        <s v="Ekos Teknoloji ve Elektrik Anonim Sirketi (IBSE:EKOS)"/>
        <s v="Elektrotim S.A. (WSE:ELT)"/>
        <s v="ELQ S.A. (WSE:ELQ)"/>
        <s v="ELSA Solutions S.p.A. (BIT:ELSA)"/>
        <s v="Emek Elektrik Endustrisi Anonim Sirketi (IBSE:EMKEL)"/>
        <s v="Enapter AG (DB:H2O)"/>
        <s v="Endurance Motive, S.A. (BME:END)"/>
        <s v="Energía, Innovación y Desarrollo Fotovoltaico, S.A. (BME:EIDF)"/>
        <s v="Energiekontor AG (XTRA:EKT)"/>
        <s v="Energy S.p.A. (BIT:ENY)"/>
        <s v="Energy Solar Tech, S.A. (BME:ETC)"/>
        <s v="Enertime SA (ENXTPA:ALENE)"/>
        <s v="Enogia SAS (ENXTPA:ALENO)"/>
        <s v="EuroGroup Laminations S.p.A. (BIT:EGLA)"/>
        <s v="Europower Enerji ve Otomasyon Teknolojileri Sanayi Ticaret Anonim Sirketi (IBSE:EUPWR)"/>
        <s v="Fagerhult Group AB (OM:FAG)"/>
        <s v="Ferroamp AB (publ) (OM:FERRO)"/>
        <s v="FREYR Battery (NYSE:FREY)"/>
        <s v="FRIWO AG (XTRA:CEA)"/>
        <s v="Fusion Fuel Green PLC (NasdaqGM:HTOO)"/>
        <s v="FW Thorpe Plc (AIM:TFW)"/>
        <s v="Garo Aktiebolag (publ) (OM:GARO)"/>
        <s v="Gelion plc (AIM:GELN)"/>
        <s v="Gérard Perrier Industrie S.A. (ENXTPA:PERR)"/>
        <s v="Gersan Elektrik Ticaret ve Sanayi Anonim Sirketi (IBSE:GEREL)"/>
        <s v="Gosol Energy Group AB (NGM:GOSOL)"/>
        <s v="Govena Lighting S.A. (WSE:GOV)"/>
        <s v="Green Hydrogen Systems A/S (CPSE:GREENH)"/>
        <s v="Groupe OKwind Société anonyme (ENXTPA:ALOKW)"/>
        <s v="Heliospectra AB (publ) (OM:HELIO)"/>
        <s v="Hexatronic Group AB (publ) (OM:HTRO)"/>
        <s v="Hexicon AB (publ) (OM:HEXI)"/>
        <s v="Huber+Suhner AG (SWX:HUBN)"/>
        <s v="Ilika plc (AIM:IKA)"/>
        <s v="Inission AB (publ) (OM:INISS B)"/>
        <s v="Innovatec S.p.A. (BIT:INC)"/>
        <s v="Invinity Energy Systems plc (AIM:IES)"/>
        <s v="iQ International AG (DB:IQL)"/>
        <s v="IRCE S.p.A. (BIT:IRC)"/>
        <s v="ITM Power Plc (AIM:ITM)"/>
        <s v="Kempower Oyj (HLSE:KEMPOWR)"/>
        <s v="Kyoto Group AS (OB:KYOTO)"/>
        <s v="Leclanché SA (SWX:LECN)"/>
        <s v="LED iBond International A/S (CPSE:LEDIBOND)"/>
        <s v="Legrand SA (ENXTPA:LR)"/>
        <s v="Lemon Sistemi S.p.A. (BIT:LS)"/>
        <s v="Lena Lighting S.A. (WSE:LEN)"/>
        <s v="Libertine Holdings PLC (AIM:LIB)"/>
        <s v="Link Reservations Inc. (OTCPK:LRSV)"/>
        <s v="LION E-Mobility AG (XTRA:LMIA)"/>
        <s v="LPA Group Plc (AIM:LPA)"/>
        <s v="Luceco plc (LSE:LUCE)"/>
        <s v="Lucibel SA (ENXTPA:ALUCI)"/>
        <s v="LUG S.A. (WSE:LUG)"/>
        <s v="Mega Metal Sanayi ve Ticaret A.S. (IBSE:MEGMT)"/>
        <s v="Meriaura Group Oyj (OM:MERIS)"/>
        <s v="Mersen S.A. (ENXTPA:MRN)"/>
        <s v="Merus Power Oyj (HLSE:MERUS)"/>
        <s v="Metacon AB (publ) (OM:META)"/>
        <s v="Minesto AB (publ) (OM:MINEST)"/>
        <s v="Nel ASA (OB:NEL)"/>
        <s v="Nexans S.A. (ENXTPA:NEX)"/>
        <s v="NFO Drives AB (publ) (NGM:NFO)"/>
        <s v="NHOA S.A. (ENXTPA:NHOA)"/>
        <s v="NKT A/S (CPSE:NKT)"/>
        <s v="Nordex SE (XTRA:NDX1)"/>
        <s v="NTR Holding A/S (CPSE:NTR B)"/>
        <s v="nVent Electric plc (NYSE:NVT)"/>
        <s v="OSRAM Licht AG (HMSE:OSR)"/>
        <s v="Otovo ASA (OB:OTOVO)"/>
        <s v="Permascand Top Holding AB (publ) (OM:PSCAND)"/>
        <s v="Phoenix Mecano AG (SWX:PMN)"/>
        <s v="Photon Energy N.V. (WSE:PEN)"/>
        <s v="Plejd AB (publ) (NGM:PLEJD)"/>
        <s v="PNE AG (XTRA:PNE3)"/>
        <s v="Pod Point Group Holdings Plc (LSE:PODP)"/>
        <s v="PowerCell Sweden AB (publ) (OM:PCELL)"/>
        <s v="PowerHouse Energy Group Plc (AIM:PHE)"/>
        <s v="Profithol, S.A. (BME:SPH)"/>
        <s v="Proton Motor Power Systems Plc (AIM:PPS)"/>
        <s v="Prysmian S.p.A. (BIT:PRY)"/>
        <s v="R&amp;S Group Holding AG (SWX:RSGN)"/>
        <s v="Raen S.A. (WSE:RAE)"/>
        <s v="Reka Industrial Oyj (HLSE:REKA)"/>
        <s v="Relpol S.A. (WSE:RLP)"/>
        <s v="Remor Solar Polska S.A. (WSE:RSP)"/>
        <s v="San-el Mühendislik Elektrik Taahhüt Sanayi ve Ticaret A.S. (IBSE:SANEL)"/>
        <s v="Sarkuysan Elektrolitik Bakir Sanayi ve Ticaret A.S. (IBSE:SARKY)"/>
        <s v="Say Yenilenebilir Enerji Ekipmanlari Sanayi ve Ticaret A.S. (IBSE:SAYAS)"/>
        <s v="SBF AG (DB:CY1K)"/>
        <s v="Schneider Electric S.E. (ENXTPA:SU)"/>
        <s v="SeaTwirl AB (publ) (OM:STW)"/>
        <s v="SFC Energy AG (XTRA:F3C)"/>
        <s v="SGL Carbon SE (XTRA:SGL)"/>
        <s v="Siemens Energy AG (XTRA:ENR)"/>
        <s v="Sif Holding N.V. (ENXTAM:SIFG)"/>
        <s v="Signify N.V. (ENXTAM:LIGHT)"/>
        <s v="SIMEC Atlantis Energy Limited (AIM:SAE)"/>
        <s v="Soltec Power Holdings, S.A. (BME:SOL)"/>
        <s v="SolTech Energy Sweden AB (publ) (OM:SOLT)"/>
        <s v="Sun4Energy Group AB (NGM:SUN4)"/>
        <s v="Swedish Stirling AB (publ) (OM:STRLNG)"/>
        <s v="TopRight Nordic AB (publ) (NGM:TOPR)"/>
        <s v="Türk Prysmian Kablo ve Sistemleri Anonim Sirketi (IBSE:PRKAB)"/>
        <s v="Ulusoy Elektrik Imalat Taahhüt ve Ticaret A.S. (IBSE:ULUSE)"/>
        <s v="Varta AG (XTRA:VAR1)"/>
        <s v="Vergnet SA (ENXTPA:ALVER)"/>
        <s v="Vestas Wind Systems A/S (CPSE:VWS)"/>
        <s v="Volex plc (AIM:VLX)"/>
        <s v="Voltabox AG (DB:VBX)"/>
        <s v="Von Roll Holding AG (SWX:ROL)"/>
        <s v="VOOLT Spólka Akcyjna (WSE:VLT)"/>
        <s v="Wallbox N.V. (NYSE:WBX)"/>
        <s v="Yeo Teknoloji Enerji Ve Endustri Anonim Sirketi (IBSE:YEOTK)"/>
        <s v="Zaptec ASA (OB:ZAP)"/>
        <s v="Zumtobel Group AG (WBAG:ZAG)"/>
        <s v="B&amp;C Speakers S.p.A. (BIT:BEC)"/>
        <s v="Bang &amp; Olufsen a/s (CPSE:BO)"/>
        <s v="BigBen Interactive (ENXTPA:BIG)"/>
        <s v="Cabasse Société anonyme (ENXTPA:ALCAB)"/>
        <s v="Dantax A/S (CPSE:DANT)"/>
        <s v="FireAngel Safety Technology Group plc (AIM:FA.)"/>
        <s v="Focusrite plc (AIM:TUNE)"/>
        <s v="Garmin Ltd. (NYSE:GRMN)"/>
        <s v="GN Store Nord A/S (CPSE:GN)"/>
        <s v="JRC Group S.A. (WSE:JRC)"/>
        <s v="Lexibook - Linguistic Electronic System Société anonyme (ENXTPA:ALLEX)"/>
        <s v="Nacon S.A. (ENXTPA:NACON)"/>
        <s v="Northbaze Group AB (publ) (OM:NBZ)"/>
        <s v="Powersoft S.p.A. (BIT:PWS)"/>
        <s v="Profoto Holding AB (publ) (OM:PRFO)"/>
        <s v="Sound Dimension AB (publ) (NGM:SOUND)"/>
        <s v="Strax AB (publ) (OM:STRAX)"/>
        <s v="TC Unterhaltungselektronik AG (DB:TCU)"/>
        <s v="Vestel Elektronik Sanayi ve Ticaret Anonim Sirketi (IBSE:VESTL)"/>
        <s v="Videndum Plc (LSE:VID)"/>
        <s v="Vivanco Gruppe AG (DB:VG0K)"/>
        <s v="Acconeer AB (publ) (OM:ACCON)"/>
        <s v="ACTIA Group S.A. (ENXTPA:ALATI)"/>
        <s v="Airthings ASA (OB:AIRX)"/>
        <s v="algoWatt S.p.A. (BIT:ALW)"/>
        <s v="Alpha MOS S.A. (ENXTPA:ALNEO)"/>
        <s v="Anoto Group AB (publ) (OM:ANOT)"/>
        <s v="Apanet S.A. (WSE:APA)"/>
        <s v="Apator S.A. (WSE:APT)"/>
        <s v="Aplisens S.A. (WSE:APN)"/>
        <s v="artec technologies AG (XTRA:A6T)"/>
        <s v="Aspocomp Group Oyj (HLSE:ACG1V)"/>
        <s v="AT &amp; S Austria Technologie &amp; Systemtechnik Aktiengesellschaft (WBAG:ATS)"/>
        <s v="AtomTrace a.s. (SEP:ATOMT)"/>
        <s v="AURES Technologies S.A. (ENXTPA:ALAUR)"/>
        <s v="Azorean Aquatic Technologies, S.A. (ENXTPA:MLAAT)"/>
        <s v="Barco NV (ENXTBR:BAR)"/>
        <s v="Basler Aktiengesellschaft (XTRA:BSL)"/>
        <s v="Binary Helix Spólka Akcyjna (WSE:BHX)"/>
        <s v="BPC Instruments AB (NGM:BPCINS)"/>
        <s v="Brockhaus Technologies AG (XTRA:BKHT)"/>
        <s v="Chameleon Smart Home Zartkoruen Mukodo Reszvenytarsasag (BUSE:CHOME)"/>
        <s v="Cicor Technologies Ltd. (SWX:CICN)"/>
        <s v="Cofidur S.A. (ENXTPA:ALCOF)"/>
        <s v="Comet Holding AG (SWX:COTN)"/>
        <s v="Croma Security Solutions Group plc (AIM:CSSG)"/>
        <s v="DATA MODUL Aktiengesellschaft, Produktion und Vertrieb von elektronischen Systemen (XTRA:DAM)"/>
        <s v="Datalogic S.p.A. (BIT:DAL)"/>
        <s v="Detection Technology Oyj (HLSE:DETEC)"/>
        <s v="Drone Guarder, Inc. (OTCPK:DRNG)"/>
        <s v="Drone Volt SA (ENXTPA:ALDRV)"/>
        <s v="Egide S.A. (ENXTPA:ALGID)"/>
        <s v="Elma Electronic AG (SWX:ELMN)"/>
        <s v="Ependion AB (OM:EPEN)"/>
        <s v="exceet Group SCA (XTRA:EXC)"/>
        <s v="Fingerprint Cards AB (publ) (OM:FING B)"/>
        <s v="Firefly AB (publ) (OM:FIRE)"/>
        <s v="FORTEC Elektronik AG (XTRA:FEV)"/>
        <s v="Gasporox AB (publ) (OM:GPX)"/>
        <s v="Gefran S.p.A. (BIT:GE)"/>
        <s v="Gooch &amp; Housego PLC (AIM:GHH)"/>
        <s v="Grenobloise d'Electronique et d'Automatismes Société Anonyme (ENXTPA:GEA)"/>
        <s v="GROUPE SFPI SA (ENXTPA:SFPI)"/>
        <s v="Groupe Tera SA (ENXTPA:ALGTR)"/>
        <s v="Halma plc (LSE:HLMA)"/>
        <s v="Hanza AB (publ) (OM:HANZA)"/>
        <s v="Hexagon AB (publ) (OM:HEXA B)"/>
        <s v="i2S SA (ENXTPA:ALI2S)"/>
        <s v="Icape Holding S.A. (ENXTPA:ALICA)"/>
        <s v="IDEX Biometrics ASA (OB:IDEX)"/>
        <s v="Image Scan Holdings Plc (AIM:IGE)"/>
        <s v="Image Systems AB (OM:IS)"/>
        <s v="Incap Oyj (HLSE:ICP1V)"/>
        <s v="INFICON Holding AG (SWX:IFCN)"/>
        <s v="Insplorion AB (publ) (OM:INSP)"/>
        <s v="Intellego Technologies AB (OM:INT)"/>
        <s v="InTiCa Systems SE (XTRA:IS7)"/>
        <s v="Introl S.A. (WSE:INL)"/>
        <s v="Jenoptik AG (XTRA:JEN)"/>
        <s v="JonDeTech Sensors AB (publ) (OM:JDT)"/>
        <s v="Kapsch TrafficCom AG (WBAG:KTCG)"/>
        <s v="KATEK SE (XTRA:KTEK)"/>
        <s v="Kitron ASA (OB:KIT)"/>
        <s v="Kudelski SA (SWX:KUD)"/>
        <s v="LACROIX Group SA (ENXTPA:LACR)"/>
        <s v="Lagercrantz Group AB (publ) (OM:LAGR B)"/>
        <s v="Landis+Gyr Group AG (SWX:LAND)"/>
        <s v="LC-Tec Holding AB (publ) (NGM:LCT)"/>
        <s v="LEM Holding SA (SWX:LEHN)"/>
        <s v="Light Science Technologies Holdings Plc (AIM:LST)"/>
        <s v="LPKF Laser &amp; Electronics SE (XTRA:LPK)"/>
        <s v="Lumibird SA (ENXTPA:LBIRD)"/>
        <s v="Made SA (ENXTPA:MLMAD)"/>
        <s v="Makim Makina Teknolojileri Sanayi Ve Ticaret A.S. (IBSE:MAKIM)"/>
        <s v="Manas Enerji Yonetimi Sanayi Ve Ticaret Anonim Sirketi (IBSE:MANAS)"/>
        <s v="Mantex AB (publ) (OM:MANTEX)"/>
        <s v="Miris Holding AB (publ) (NGM:MIR)"/>
        <s v="Mobotix AG (XTRA:MBQ)"/>
        <s v="Motion Display Scandinavia AB (NGM:MODI)"/>
        <s v="Mycronic AB (publ) (OM:MYCR)"/>
        <s v="NCAB Group AB (publ) (OM:NCAB)"/>
        <s v="Nedap N.V. (ENXTAM:NEDAP)"/>
        <s v="Neonode Inc. (NasdaqCM:NEON)"/>
        <s v="Newmark Security plc (AIM:NWT)"/>
        <s v="NeXR Technologies SE (DB:NXR)"/>
        <s v="NEXT Biometrics Group ASA (OB:NEXT)"/>
        <s v="Ngenic AB (publ) (OM:NGENIC)"/>
        <s v="Norbit ASA (OB:NORBT)"/>
        <s v="Nordic LEVEL Group AB (publ.) (OM:LEVEL)"/>
        <s v="NOTE AB (publ) (OM:NOTE)"/>
        <s v="Novatech Industries (ENXTPA:MLNOV)"/>
        <s v="Nynomic AG (XTRA:M7U)"/>
        <s v="Ondo InsurTech Plc (LSE:ONDO)"/>
        <s v="OPTeam Spólka Akcyjna (WSE:OPM)"/>
        <s v="OurLiving AB (NGM:OURLIV)"/>
        <s v="Oxford Instruments plc (LSE:OXIG)"/>
        <s v="Papilon Savunma Teknoloji ve Ticaret A.S. (IBSE:PAPIL)"/>
        <s v="PipeHawk plc (AIM:PIP)"/>
        <s v="poLight ASA (OB:PLT)"/>
        <s v="Pricer AB (publ) (OM:PRIC B)"/>
        <s v="Q-Interline A/S (CPSE:QINTER)"/>
        <s v="RanLOS AB (publ) (OM:RLOS B)"/>
        <s v="Raytelligence AB (publ) (NGM:RAYTL)"/>
        <s v="Realfiction Holding AB (publ) (OM:REALFI)"/>
        <s v="Renishaw plc (LSE:RSW)"/>
        <s v="Resqunit AB (publ) (OM:RESQ)"/>
        <s v="Robot, S.A. (BME:RBT)"/>
        <s v="Sabien Technology Group Plc (AIM:SNT)"/>
        <s v="SAES Getters S.p.A. (BIT:SG)"/>
        <s v="Scanfil Oyj (HLSE:SCANFL)"/>
        <s v="Scanway S.A. (WSE:SCW)"/>
        <s v="Schulte-Schlagbaum AG (DUSE:SSS)"/>
        <s v="Schweizer Electronic AG (XTRA:SCE)"/>
        <s v="SDI Group plc (AIM:SDI)"/>
        <s v="Sensirion Holding AG (SWX:SENS)"/>
        <s v="Sensys Gatso Group AB (publ) (OM:SGG)"/>
        <s v="Serstech AB (OM:SERT)"/>
        <s v="SES-imagotag Société Anonyme (ENXTPA:SESL)"/>
        <s v="SHT Smart High-Tech AB (publ) (NGM:SHT B)"/>
        <s v="SIT S.p.A. (BIT:SIT)"/>
        <s v="Smart Eye AB (publ) (OM:SEYE)"/>
        <s v="Softing AG (XTRA:SYT)"/>
        <s v="Solid State plc (AIM:SOLI)"/>
        <s v="Sonel S.A. (WSE:SON)"/>
        <s v="Spectris plc (LSE:SXS)"/>
        <s v="Stemmer Imaging AG (XTRA:S9I)"/>
        <s v="Strix Group Plc (AIM:KETL)"/>
        <s v="StrongPoint ASA (OB:STRO)"/>
        <s v="Sustainion Group AB (NGM:SUSG)"/>
        <s v="Swemet AB (publ) (NGM:SWEM B)"/>
        <s v="Sygnis SA (WSE:SYG)"/>
        <s v="Syncro Group AB (publ) (DB:7PF)"/>
        <s v="Synectics plc (AIM:SNX)"/>
        <s v="Tamtron Group Oyj (HLSE:TAMTRON)"/>
        <s v="TE Connectivity Ltd. (NYSE:TEL)"/>
        <s v="Thruvision Group plc (AIM:THRU)"/>
        <s v="TT Electronics plc (LSE:TTG)"/>
        <s v="Unibap AB (publ) (OM:UNIBAP)"/>
        <s v="Vaisala Oyj (HLSE:VAIAS)"/>
        <s v="Vectron Systems AG (XTRA:V3S)"/>
        <s v="VEOM Group (ENXTPA:ALVG)"/>
        <s v="Vianet Group plc (AIM:VNET)"/>
        <s v="VIGO Photonics S.A. (WSE:VGO)"/>
        <s v="Viscom AG (XTRA:V6C)"/>
        <s v="Westminster Group PLC (AIM:WSG)"/>
        <s v="Westpay AB (OM:WPAY)"/>
        <s v="Windar Photonics PLC (AIM:WPHO)"/>
        <s v="Xavi Solutionnode AB (publ) (NGM:XAVI B)"/>
        <s v="Xplora Technologies AS (OB:XPLRA)"/>
        <s v="XTPL S.A. (WSE:XTP)"/>
        <s v="Zwipe AS (OB:ZWIPE)"/>
        <s v="Zytronic plc (AIM:ZYT)"/>
        <s v="AB Volvo (publ) (OM:VOLV B)"/>
        <s v="Ackermans &amp; Van Haaren NV (ENXTBR:ACKB)"/>
        <s v="ACS, Actividades de Construcción y Servicios, S.A. (BME:ACS)"/>
        <s v="AF Gruppen ASA (OB:AFG)"/>
        <s v="AHT Syngas Technology N.V. (DB:3SQ1)"/>
        <s v="Airtificial Intelligence Structures, S.A. (BME:AI)"/>
        <s v="Aleia Holding AG (HMSE:EBGK)"/>
        <s v="Alltainer AB (Publ) (NGM:ALLT)"/>
        <s v="Alstom SA (ENXTPA:ALO)"/>
        <s v="Altea Green Power S.p.A. (BIT:AGP)"/>
        <s v="Anadolu Isuzu Otomotiv Sanayi ve Ticaret A.S. (IBSE:ASUZU)"/>
        <s v="Anel Elektrik Proje Taahhüt ve Ticaret Anonim Sirketi (IBSE:ANELE)"/>
        <s v="Aqua S.A. (WSE:AQA)"/>
        <s v="Argeo AS (OB:ARGEO)"/>
        <s v="Atrem S.A. (WSE:ATR)"/>
        <s v="Avax S.A. (ATSE:AVAX)"/>
        <s v="Balfour Beatty plc (LSE:BBY)"/>
        <s v="BAUER Aktiengesellschaft (HMSE:B5A)"/>
        <s v="Billington Holdings Plc (AIM:BILN)"/>
        <s v="Bioter S.A. (ATSE:BIOT)"/>
        <s v="Birlesim Mühendislik Isitma Sogutma Havalandirma Sanayi ve Ticaret Anonim Sirketi (IBSE:BRLSM)"/>
        <s v="Bouygues SA (ENXTPA:EN)"/>
        <s v="Bucher Industries AG (SWX:BUCN)"/>
        <s v="Budimex SA (WSE:BDX)"/>
        <s v="Bulbuloglu Vinc Sanayi ve Ticaret Anonim Sirketi (IBSE:BVSAN)"/>
        <s v="Burkhalter Holding AG (SWX:BRKN)"/>
        <s v="ByggPartner Gruppen AB (publ) (OM:BYGGP)"/>
        <s v="Cadeler A/S (OB:CADLR)"/>
        <s v="Carbon Group S.A. (WSE:ELM)"/>
        <s v="CD Deutsche Eigenheim AG (HMSE:D2BA)"/>
        <s v="CLERHP Estructuras, S.A. (BME:CLR)"/>
        <s v="Comal S.p.A. (BIT:CML)"/>
        <s v="Compagnie d'Entreprises CFE SA (ENXTBR:CFEB)"/>
        <s v="Compagnie de Chemins de Fer Départementaux Société Anonyme (ENXTPA:MLCFD)"/>
        <s v="Compagnie Industrielle et Financière d'Entreprises SA (ENXTPA:INFE)"/>
        <s v="Concentric AB (publ) (OM:COIC)"/>
        <s v="Conduril - Engenharia, S.A. (ENXTLS:CDU)"/>
        <s v="Consti Oyj (HLSE:CONSTI)"/>
        <s v="Construcciones y Auxiliar de Ferrocarriles, S.A. (BME:CAF)"/>
        <s v="Costain Group PLC (LSE:COST)"/>
        <s v="Daimler Truck Holding AG (XTRA:DTG)"/>
        <s v="Dekpol S.A. (WSE:DEK)"/>
        <s v="DEME Group NV (ENXTBR:DEME)"/>
        <s v="DEUTZ Aktiengesellschaft (XTRA:DEZ)"/>
        <s v="Domiki Kritis S.A. (ATSE:DOMIK)"/>
        <s v="Doxa AB (publ) (OM:DOXA)"/>
        <s v="Driver Group plc (AIM:DRV)"/>
        <s v="Duro Felguera, S.A. (BME:MDF)"/>
        <s v="Ebusco Holding N.V. (ENXTAM:EBUS)"/>
        <s v="Eco5Tech S.A. (WSE:ECT)"/>
        <s v="Edil San Felice S.p.A. (BIT:ESF)"/>
        <s v="EdiliziAcrobatica S.p.A. (BIT:EDAC)"/>
        <s v="Eiffage SA (ENXTPA:FGR)"/>
        <s v="Ekobox S.A. (WSE:EBX)"/>
        <s v="Ekter SA (ATSE:EKTER)"/>
        <s v="Elecnor, S.A. (BME:ENO)"/>
        <s v="Ellaktor S.A. (ATSE:ELLAKTOR)"/>
        <s v="Eltel AB (publ) (OM:ELTEL)"/>
        <s v="Endúr ASA (OB:ENDUR)"/>
        <s v="Energoaparatura SA (WSE:ENP)"/>
        <s v="engcon AB (publ) (OM:ENGCON B)"/>
        <s v="Enka Insaat ve Sanayi A.S. (IBSE:ENKAI)"/>
        <s v="Entech SA (ENXTPA:ALESE)"/>
        <s v="Eolus Vind AB (publ) (OM:EOLU B)"/>
        <s v="ÉPDUFERR Nyilvánosan Muködo Részvénytársaság (BUSE:EPDUFERR)"/>
        <s v="Epiroc AB (publ) (OM:EPI A)"/>
        <s v="Eqva ASA (OB:EQVA)"/>
        <s v="Erbud S.A. (WSE:ERB)"/>
        <s v="ESI S.p.A. (BIT:ESIGM)"/>
        <s v="Fabryka Konstrukcji Drewnianych S.A. (WSE:FKD)"/>
        <s v="Fasadgruppen Group AB (publ) (OM:FG)"/>
        <s v="Ferrovial SE (BME:FER)"/>
        <s v="Fincantieri S.p.A. (BIT:FCT)"/>
        <s v="FLSmidth &amp; Co. A/S (CPSE:FLS)"/>
        <s v="Fomento de Construcciones y Contratas, S.A. (BME:FCC)"/>
        <s v="Forbuild SA (WSE:BTX)"/>
        <s v="Forsee Power Société anonyme (ENXTPA:FORSE)"/>
        <s v="Fugro N.V. (ENXTAM:FUR)"/>
        <s v="Galliford Try Holdings plc (LSE:GFRD)"/>
        <s v="Gaussin SA (ENXTPA:ALGAU)"/>
        <s v="GEK TERNA Holdings, Real Estate, Construction S.A. (ATSE:GEKTERNA)"/>
        <s v="Girisim Elektrik Sanayi Taahhüt ve Ticaret A.S. (IBSE:GESAN)"/>
        <s v="Grenevia S.A. (WSE:GEA)"/>
        <s v="Grupo Empresarial San José, S.A. (BME:GSJ)"/>
        <s v="Grupo Greening 2022, S.A. (BME:GGR)"/>
        <s v="Hat-San Gemi Insaa Bakim Onarim Deniz Nakliyat Sanayi ve Ticaret Anonim Sirketi (IBSE:HATSN)"/>
        <s v="Haulotte Group SA (ENXTPA:PIG)"/>
        <s v="HAV Group ASA (OB:HAV)"/>
        <s v="Hercules Site Services Plc (AIM:HERC)"/>
        <s v="Hexagon Purus ASA (OB:HPUR)"/>
        <s v="HOCHTIEF Aktiengesellschaft (XTRA:HOT)"/>
        <s v="Hutter &amp; Schrantz Stahlbau AG (WBAG:HST)"/>
        <s v="Hybricon AB (NGM:HYCO)"/>
        <s v="IDH Development S.A. (WSE:IDH)"/>
        <s v="IGP Advan­tag AG (DB:A62)"/>
        <s v="Implenia AG (SWX:IMPN)"/>
        <s v="Imprendiroma S.p.A. (BIT:IMP)"/>
        <s v="Inin Group AS (OB:ININ)"/>
        <s v="Instal Kraków S.A. (WSE:INK)"/>
        <s v="Instalco AB (publ) (OM:INSTAL)"/>
        <s v="Integrated Wind Solutions ASA (OB:IWS)"/>
        <s v="Intrakat Société Anonyme Technical and Energy Projects (ATSE:INKAT)"/>
        <s v="Iveco Group N.V. (BIT:IVG)"/>
        <s v="J. Smart &amp; Co. (Contractors) PLC (LSE:SMJ)"/>
        <s v="Jantsa Jant Sanayi ve Ticaret A.S. (IBSE:JANTS)"/>
        <s v="JOST Werke SE (XTRA:JST)"/>
        <s v="Katmerciler Arac Üstü Ekipman Sanayi ve Ticaret A.S. (IBSE:KATMR)"/>
        <s v="Keller Group plc (LSE:KLR)"/>
        <s v="Kier Group plc (LSE:KIE)"/>
        <s v="KION GROUP AG (XTRA:KGX)"/>
        <s v="Knorr-Bremse AG (XTRA:KBX)"/>
        <s v="Koninklijke BAM Groep nv (ENXTAM:BAMNB)"/>
        <s v="Kontrolmatik Teknoloji Enerji Ve Muhendislik Anonim Sirketi (IBSE:KONTR)"/>
        <s v="Kreate Group Oyj (HLSE:KREATE)"/>
        <s v="La Sia S.p.A. (BIT:LASIA)"/>
        <s v="LapWall Oyj (HLSE:LAPWALL)"/>
        <s v="Lehto Group Oyj (HLSE:LEHTO)"/>
        <s v="Maire Tecnimont S.p.A. (BIT:MAIRE)"/>
        <s v="Manitou BF SA (ENXTPA:MTU)"/>
        <s v="Martifer SGPS, S.A. (ENXTLS:MAR)"/>
        <s v="Mazaro N.V. (ENXTBR:MLMAZ)"/>
        <s v="MBH Corporation PLC (DB:M8H0)"/>
        <s v="Meka Beton Santralleri Imalat Sanayi ve Ticaret A.S. (IBSE:MEKAG)"/>
        <s v="Metso Oyj (HLSE:METSO)"/>
        <s v="Mirbud S.A. (WSE:MRB)"/>
        <s v="Morgan Sindall Group plc (LSE:MGNS)"/>
        <s v="Mostostal Plock S.A. (WSE:MSP)"/>
        <s v="Mostostal Warszawa S.A. (WSE:MSW)"/>
        <s v="Mostostal Zabrze S.A. (WSE:MSZ)"/>
        <s v="Mota-Engil, SGPS, S.A. (ENXTLS:EGL)"/>
        <s v="Moury Construct SA (ENXTBR:MOUR)"/>
        <s v="MS Industrie AG (XTRA:MSAG)"/>
        <s v="MT Højgaard Holding A/S (CPSE:MTHH)"/>
        <s v="Muehlhan AG (XTRA:M4N)"/>
        <s v="NCC AB (publ) (OM:NCC B)"/>
        <s v="Nekkar ASA (OB:NKR)"/>
        <s v="Netel Holding AB (publ) (OM:NETEL)"/>
        <s v="Newag S.A. (WSE:NWG)"/>
        <s v="Nexus Infrastructure plc (AIM:NEXS)"/>
        <s v="Nigbas Nigde Beton Sanayi Ve Ticaret A.S. (IBSE:NIBAS)"/>
        <s v="Norconsult ASA (OB:NORCO)"/>
        <s v="Nordisk Bergteknik AB (publ) (OM:NORB B)"/>
        <s v="Norrhydro Group Oyj (HLSE:NORRH)"/>
        <s v="NRC Group ASA (OB:NRC)"/>
        <s v="NYAB Oyj (HLSE:NYAB)"/>
        <s v="Obrascón Huarte Lain, S.A. (BME:OHLA)"/>
        <s v="Ocean Sun AS (OB:OSUN)"/>
        <s v="Odico A/S (CPSE:ODICO)"/>
        <s v="OMER S.p.A. (BIT:OMER)"/>
        <s v="Onde S.A. (WSE:OND)"/>
        <s v="Orge Enerji Elektrik Taahhüt Anonim Sirketi (IBSE:ORGE)"/>
        <s v="Ostim Endüstriyel Yatirimlar ve Isletme A.S. (IBSE:OSTIM)"/>
        <s v="Otokar Otomotiv ve Savunma Sanayi A.S. (IBSE:OTKAR)"/>
        <s v="OX2 AB (publ) (OM:OX2)"/>
        <s v="OXE Marine AB (publ) (OM:OXE)"/>
        <s v="OZE Capital S.A. (WSE:OZE)"/>
        <s v="P.A. Nova S.A. (WSE:NVA)"/>
        <s v="Palfinger AG (WBAG:PAL)"/>
        <s v="Patentus S.A. (WSE:PAT)"/>
        <s v="PBG S.A. (WSE:PBG)"/>
        <s v="Peab AB (publ) (OM:PEAB B)"/>
        <s v="Pekabex S.A. (WSE:PBX)"/>
        <s v="Per Aarsleff Holding A/S (CPSE:PAAL B)"/>
        <s v="Petros Petropoulos AEBE (ATSE:PETRO)"/>
        <s v="Philipp Holzmann AG (DUSE:HOZ)"/>
        <s v="Philly Shipyard ASA (OB:PHLY)"/>
        <s v="PLC S.p.A. (BIT:PLC)"/>
        <s v="Polimex-Mostostal S.A. (WSE:PXM)"/>
        <s v="PORR AG (WBAG:POS)"/>
        <s v="Primetech S.A. (WSE:PTH)"/>
        <s v="Prochem S.A. (WSE:PRM)"/>
        <s v="Proodeftiki S.A. (ATSE:PRD)"/>
        <s v="Przedsiebiorstwo Przemyslu Betonów PREFABET - Biale Blota S.A. (WSE:PBB)"/>
        <s v="Przedsiebiorstwo Robót Instalacyjnych Ekopark S.A. (WSE:EPR)"/>
        <s v="RÁBA Jármuipari Holding Nyrt. (BUSE:RABA)"/>
        <s v="Railway Metrics and Dynamics Sweden AB (publ) (NGM:RMDX)"/>
        <s v="Ral Yatirim Holding A.S. (IBSE:RALYH)"/>
        <s v="Remak-Energomontaz S.A. (WSE:RMK)"/>
        <s v="Renew Holdings plc (AIM:RNWH)"/>
        <s v="Resbud SE (WSE:RES)"/>
        <s v="Reway Group S.p.A. (BIT:RWY)"/>
        <s v="Robit Oyj (HLSE:ROBIT)"/>
        <s v="Robs Group Logistic Spolka Akcyjna (WSE:RGL)"/>
        <s v="Rosenbauer International AG (WBAG:ROS)"/>
        <s v="Sacyr, S.A. (BME:SCYR)"/>
        <s v="Safe at Sea AB (publ) (NGM:SAFE)"/>
        <s v="Safkar Ege Sogutmacilik Klima Soguk Hava Tesisleri Ihracat Ithalat Sanayi ve Ticaret Anonim Sirketi (IBSE:SAFKR)"/>
        <s v="Salcef Group S.p.A. (BIT:SCF)"/>
        <s v="Severfield plc (LSE:SFR)"/>
        <s v="Sitowise Group Oyj (HLSE:SITOWS)"/>
        <s v="SKAKO A/S (CPSE:SKAKO)"/>
        <s v="Skanska AB (publ) (OM:SKA B)"/>
        <s v="SMT Scharf AG (XTRA:S4AA)"/>
        <s v="SRV Yhtiöt Oyj (HLSE:SRV1V)"/>
        <s v="Stadler Rail AG (SWX:SRAIL)"/>
        <s v="Strabag SE (WBAG:STR)"/>
        <s v="STS Group AG (XTRA:SF3)"/>
        <s v="SW Umwelttechnik Stoiser &amp; Wolschner AG (WBAG:SWUT)"/>
        <s v="Sweco AB (publ) (OM:SWEC B)"/>
        <s v="Talgo, S.A. (BME:TLGO)"/>
        <s v="Tamex Obiekty Sportowe S.A. (WSE:TOS)"/>
        <s v="TClarke plc (LSE:CTO)"/>
        <s v="Teixeira Duarte, S.A. (ENXTLS:TDSA)"/>
        <s v="Tekfen Holding Anonim Sirketi (IBSE:TKFEN)"/>
        <s v="Tenax International S.p.A. (BIT:TNX)"/>
        <s v="Tesmec S.p.A. (BIT:TES)"/>
        <s v="thyssenkrupp nucera AG &amp; Co. KGaA (XTRA:NCH2)"/>
        <s v="Torpol S.A. (WSE:TOR)"/>
        <s v="Train Alliance Sweden AB (publ) (OM:TRAIN B)"/>
        <s v="Trakcja S.A. (WSE:TRK)"/>
        <s v="Traton SE (XTRA:8TRA)"/>
        <s v="TREVI - Finanziaria Industriale S.p.A. (BIT:TFIN)"/>
        <s v="Tribe Technology PLC (AIM:TRYB)"/>
        <s v="Tümosan Motor ve Traktör Sanayi A.S. (IBSE:TMSN)"/>
        <s v="ULMA Construccion Polska S.A. (WSE:ULM)"/>
        <s v="UNIBEP S.A. (WSE:UNI)"/>
        <s v="Van Elle Holdings plc (AIM:VANL)"/>
        <s v="VBG Group AB (publ) (OM:VBG B)"/>
        <s v="Veidekke ASA (OB:VEI)"/>
        <s v="Vestum AB (publ) (OM:VESTUM)"/>
        <s v="Vinci SA (ENXTPA:DG)"/>
        <s v="Vossloh AG (XTRA:VOS)"/>
        <s v="Wacker Neuson SE (XTRA:WAC)"/>
        <s v="Webuild S.p.A. (BIT:WBD)"/>
        <s v="Wielton S.A. (WSE:WLT)"/>
        <s v="Yayla Enerji Üretim Turizm ve Insaat Ticaret A.S. (IBSE:YAYLA)"/>
        <s v="Yesil Yapi Endüstrisi A.S. (IBSE:YYAPI)"/>
        <s v="Zeneris Projekty S.A. (WSE:ZEN)"/>
        <s v="ZhongDe Waste Technology AG (DB:ZEF)"/>
        <s v="ZUE S.A. (WSE:ZUE)"/>
        <s v="Zwahlen &amp; Mayr SA (SWX:ZWM)"/>
        <s v="11 bit studios S.A. (WSE:11B)"/>
        <s v="3R Games S.A. (WSE:3RG)"/>
        <s v="5th Planet Games A/S (OB:5PG)"/>
        <s v="7Levels S.A. (WSE:7LV)"/>
        <s v="Adventure Box Technology AB (publ) (OM:ADVBOX)"/>
        <s v="Aeorema Communications plc (AIM:AEO)"/>
        <s v="AFC Ajax NV (ENXTAM:AJAX)"/>
        <s v="AIK Fotboll AB (publ) (NGM:AIK B)"/>
        <s v="Alchimie SA (ENXTPA:ALCHI)"/>
        <s v="All in! Games S.A. (WSE:ALG)"/>
        <s v="Art Games Studio S.A. (WSE:ARG)"/>
        <s v="Artifex Mundi S.A. (WSE:ART)"/>
        <s v="Arts Alliance S.A. (WSE:AAS)"/>
        <s v="Asmodev SA (WSE:AMV)"/>
        <s v="Astro S.A. (WSE:ASR)"/>
        <s v="Atari SA (ENXTPA:ALATA)"/>
        <s v="ATM Grupa S.A. (WSE:ATG)"/>
        <s v="Atomic Jelly S.A. (WSE:ATJ)"/>
        <s v="AVE S.A. (ATSE:AVE)"/>
        <s v="Baked Games S.A. (WSE:BKD)"/>
        <s v="Believe S.A. (ENXTPA:BLV)"/>
        <s v="Besiktas Futbol Yatirimlari Sanayi ve Ticaret A.S. (IBSE:BJKAS)"/>
        <s v="Beyond Frames Entertainment AB (publ) (DB:8WP)"/>
        <s v="Big Cheese Studio Spolka Akcyjna (WSE:BCS)"/>
        <s v="Black Rose Projects SA (WSE:BRP)"/>
        <s v="Bloober Team SA (WSE:BLO)"/>
        <s v="Bolloré SE (ENXTPA:BOL)"/>
        <s v="BoomBit S.A. (WSE:BBT)"/>
        <s v="Borussia Dortmund GmbH &amp; Co. Kommanditgesellschaft auf Aktien (XTRA:BVB)"/>
        <s v="Brera Holdings PLC (NasdaqCM:BREA)"/>
        <s v="Brøndbyernes IF Fodbold A/S (CPSE:BIF)"/>
        <s v="Carbon Studio S.A. (WSE:CRB)"/>
        <s v="Casta Diva Group S.p.A. (BIT:CDG)"/>
        <s v="CD Projekt S.A. (WSE:CDR)"/>
        <s v="CDA S.A. (WSE:CDA)"/>
        <s v="Celtic plc (AIM:CCP)"/>
        <s v="Cherrypick Games S.A. (WSE:CHP)"/>
        <s v="CI Games SE (WSE:CIG)"/>
        <s v="Clean Logistics SE (DB:SD1)"/>
        <s v="Console Labs S.A. (WSE:CLA)"/>
        <s v="CreativeForge Games S.A. (WSE:CFG)"/>
        <s v="Creepy Jar S.A. (WSE:CRJ)"/>
        <s v="CTS Eventim AG &amp; Co. KGaA (XTRA:EVD)"/>
        <s v="DEAG Deutsche Entertainment Aktiengesellschaft (HMSE:LOU)"/>
        <s v="Deezer S.A. (ENXTPA:DEEZR)"/>
        <s v="Demolish Games Spólka Akcyjna (WSE:DGS)"/>
        <s v="Detalion Games S.A. (WSE:DEG)"/>
        <s v="Digital Bros S.p.A. (BIT:DIB)"/>
        <s v="Don't Nod Entertainment S.A. (ENXTPA:ALDNE)"/>
        <s v="Drageus Games S.A. (WSE:DRG)"/>
        <s v="DRAGO entertainment Spólka Akcyjna (WSE:DGE)"/>
        <s v="Draw Distance SA (WSE:DDI)"/>
        <s v="Duality S.A. (WSE:DUA)"/>
        <s v="ECC Games S.A. (WSE:ECC)"/>
        <s v="Edel SE &amp; Co. KGaA (XTRA:EDL)"/>
        <s v="edyoutec AB (NGM:EDYOU)"/>
        <s v="Embracer Group AB (publ) (OM:EMBRAC B)"/>
        <s v="Enad Global 7 AB (publ) (OM:EG7)"/>
        <s v="Eneida Games S.A. (WSE:END)"/>
        <s v="EuropaCorp (ENXTPA:ALECP)"/>
        <s v="Everyman Media Group plc (AIM:EMAN)"/>
        <s v="Examobile S.A. (WSE:EXA)"/>
        <s v="Facilities by ADF plc (AIM:ADF)"/>
        <s v="Fantasma Games AB (publ) (OM:FAGA)"/>
        <s v="Fenerbahçe Futbol A.S. (IBSE:FENER)"/>
        <s v="Fenix Entertainment S.p.A. (BIT:FNX)"/>
        <s v="FL Entertainment N.V. (ENXTAM:FLE)"/>
        <s v="Flexion Mobile Plc (OM:FLEXM)"/>
        <s v="Focus Entertainment Société anonyme (ENXTPA:ALFOC)"/>
        <s v="Forever Entertainment S.A. (WSE:FOR)"/>
        <s v="Fragbite Group AB (publ) (OM:FRAG)"/>
        <s v="Frontier Developments plc (AIM:FDEV)"/>
        <s v="Frozen Way Spolka Akcyjna (WSE:FRW)"/>
        <s v="Futebol Clube do Porto - Futebol, S.A.D. (ENXTLS:FCP)"/>
        <s v="G5 Entertainment AB (publ) (OM:G5EN)"/>
        <s v="Galatasaray Sportif Sinai ve Ticari Yatirimlar A.S. (IBSE:GSRAY)"/>
        <s v="Game Chest Group AB (publ) (NGM:GAMEC)"/>
        <s v="Games Box S.A. (WSE:GMB)"/>
        <s v="Games Operators S.A. (WSE:GOP)"/>
        <s v="Gaming Corps AB (publ) (OM:GCOR)"/>
        <s v="Gaming Factory S.A. (WSE:GIF)"/>
        <s v="Gaming Realms plc (AIM:GMR)"/>
        <s v="Gaumont SA (ENXTPA:GAM)"/>
        <s v="GDEV Inc. (NasdaqGM:GDEV)"/>
        <s v="Gfinity plc (AIM:GFIN)"/>
        <s v="GKS GieKSa Katowice S.A. (WSE:GKS)"/>
        <s v="Gold Town Games AB (publ) (NGM:GTG)"/>
        <s v="Goodbye Kansas Group AB (publ) (OM:GBK)"/>
        <s v="Guild Esports Plc (LSE:GILD)"/>
        <s v="Highlight Communications AG (XTRA:HLG)"/>
        <s v="Highlight Event and Entertainment AG (SWX:HLEE)"/>
        <s v="Huddled Group Plc (AIM:HUD)"/>
        <s v="Iervolino &amp; Lady Bacardi Entertainment S.p.A. (BIT:IE)"/>
        <s v="Image Power S.A. (WSE:IPW)"/>
        <s v="ImAlliance SA (ENXTPA:MLIML)"/>
        <s v="Immersion Games S.A. (WSE:IMG)"/>
        <s v="Incuvo S.A. (WSE:IVO)"/>
        <s v="Intertainment AG (XTRA:ITN)"/>
        <s v="Jujubee S.A. (WSE:JJB)"/>
        <s v="Jumpgate AB (NGM:GATE)"/>
        <s v="Juventus Football Club S.p.A. (BIT:JUVE)"/>
        <s v="Kahoot! ASA (OB:KAHOT)"/>
        <s v="Kinepolis Group NV (ENXTBR:KIN)"/>
        <s v="Klabater S.A. (WSE:KBT)"/>
        <s v="Kool2play S.A. (WSE:K2P)"/>
        <s v="Kuvva Gida Ticaret Ve Sanayi Yatirimlari Anonim Sirketi (IBSE:KUVVA)"/>
        <s v="LBG Media plc (AIM:LBG)"/>
        <s v="Leone Film Group S.p.A. (BIT:LFG)"/>
        <s v="Linkfire A/S (OM:LINKFI)"/>
        <s v="Live Motion Games S.A. (WSE:LMG)"/>
        <s v="Longterm Games S.A. (WSE:LTM)"/>
        <s v="Lucisano Media Group S.p.A. (BIT:LMG)"/>
        <s v="Madmind Studio Spólka Akcyjna (WSE:MMS)"/>
        <s v="MAG Interactive AB (publ) (OM:MAGI)"/>
        <s v="Manchester United plc (NYSE:MANU)"/>
        <s v="ManyDev Studio SE (WSE:MAN)"/>
        <s v="Mavshack AB (publ) (OM:MAV)"/>
        <s v="Maximum Entertainment AB (OM:MAXENT B)"/>
        <s v="Mdundo.com A/S (CPSE:MDUNDO)"/>
        <s v="MegaPixel Studio S.A. (WSE:MPS)"/>
        <s v="MindArk PE AB (publ) (NGM:MNDRK)"/>
        <s v="Mobile Streams Plc (AIM:MOS)"/>
        <s v="Modern Times Group MTG AB (publ) (OM:MTG B)"/>
        <s v="Moment Group AB (OM:MOMENT)"/>
        <s v="Mondo TV France Société Anonyme (BIT:MTVFR)"/>
        <s v="Mondo TV S.p.A. (BIT:MTV)"/>
        <s v="Movie Games S.A. (WSE:MOV)"/>
        <s v="Neurone Studio S.A. (WSE:NRS)"/>
        <s v="Nexar Group AB (publ) (NGM:NXAR)"/>
        <s v="Nitro Games Oyj (OM:NITRO)"/>
        <s v="No Gravity Games S.A. (WSE:NGG)"/>
        <s v="Noobz from Poland S.A. (WSE:NOB)"/>
        <s v="Notorious Pictures S.p.A. (BIT:NPI)"/>
        <s v="Olympique Lyonnais Groupe SA (ENXTPA:OLG)"/>
        <s v="One Media iP Group Plc (AIM:OMIP)"/>
        <s v="One More Level S.A. (WSE:OML)"/>
        <s v="Ovid Works S.A. (WSE:OVI)"/>
        <s v="Pantaflix AG (XTRA:PAL)"/>
        <s v="Paradox Interactive AB (publ) (OM:PDX)"/>
        <s v="PCF Group Spólka Akcyjna (WSE:PCF)"/>
        <s v="Platige Image S.A. (WSE:PLI)"/>
        <s v="Play2Chill S.A. (WSE:P2C)"/>
        <s v="PlayWay S.A. (WSE:PLW)"/>
        <s v="Plot Twist SA (WSE:PLT)"/>
        <s v="Polyslash Spólka Akcyjna (WSE:PSH)"/>
        <s v="Prime Bit Games S.A. (WSE:PBT)"/>
        <s v="Pyramid Games S.A. (WSE:PDG)"/>
        <s v="Qiiwi Games AB (publ) (OM:QIIWI)"/>
        <s v="QubicGames S.A. (WSE:QUB)"/>
        <s v="Red Square Games S.A. (WSE:RSG)"/>
        <s v="Remedy Entertainment Oyj (HLSE:REMEDY)"/>
        <s v="Render Cube S.A. (WSE:RND)"/>
        <s v="Road Studio Spólka Akcyjna (WSE:RST)"/>
        <s v="Rovio Entertainment Oyj (HLSE:ROVIO)"/>
        <s v="Rush Factory Oyj (HLSE:RUSH)"/>
        <s v="S.S. Lazio S.p.A. (BIT:SSL)"/>
        <s v="Safe Lane Gaming AB (publ) (NGM:SLG B)"/>
        <s v="Shortcut Media AB (publ) (NGM:SMG)"/>
        <s v="Silkeborg IF Invest A/S (CPSE:SIF)"/>
        <s v="SimFabric S.A. (WSE:SIM)"/>
        <s v="Simteract S.A. (WSE:SMT)"/>
        <s v="Skinwallet S.A. (WSE:SWT)"/>
        <s v="Solid Clouds hf (ICSE:SOLID)"/>
        <s v="SONKA S.A. (WSE:SOK)"/>
        <s v="SOZAP AB (publ) (OM:SOZAP)"/>
        <s v="Space Fox Games Spolka Akcyjna (WSE:FOX)"/>
        <s v="Spielvereinigung Unterhaching Fußball GmbH &amp; Co. KGaA (XTRA:S6P)"/>
        <s v="Spiffbet AB (NGM:SPIFF)"/>
        <s v="Splendid Medien AG (XTRA:SPM)"/>
        <s v="Sport Lisboa e Benfica - Futebol, SAD (ENXTLS:SLBEN)"/>
        <s v="Sporting Clube de Portugal - Futebol, SAD (ENXTLS:SCP)"/>
        <s v="Spotify Technology S.A. (NYSE:SPOT)"/>
        <s v="Squirrel Media, S.A. (BME:SQRL)"/>
        <s v="Star Vault AB (publ) (NGM:STVA B)"/>
        <s v="Starbreeze AB (publ) (OM:STAR B)"/>
        <s v="Starward Industries Spólka Akcyjna (WSE:STA)"/>
        <s v="Stillfront Group AB (publ) (OM:SF)"/>
        <s v="StreaksAI PLC (LSE:STK)"/>
        <s v="T-Bull S.A. (WSE:TBL)"/>
        <s v="Team17 Group plc (AIM:TM17)"/>
        <s v="Technicolor Creative Studios (ENXTPA:TCHCS)"/>
        <s v="Ten Square Games S.A. (WSE:TEN)"/>
        <s v="The Dust S.A. (WSE:THD)"/>
        <s v="The Farm 51 Group Spólka Akcyjna (WSE:F51)"/>
        <s v="Trabzonspor Sportif Yatirim ve Futbol Isletmeciligi Ticaret A.S. (IBSE:TSPOR)"/>
        <s v="TROPHY GAMES Development A/S (CPSE:TGAMES)"/>
        <s v="True Games Syndicate S.A. (WSE:TGS)"/>
        <s v="Ubisoft Entertainment SA (ENXTPA:UBI)"/>
        <s v="UF GAMES S.A. (WSE:UFG)"/>
        <s v="Ultimate Games S.A. (WSE:ULG)"/>
        <s v="United Label Spólka Akcyjna (WSE:UNL)"/>
        <s v="Universal Music Group N.V. (ENXTAM:UMG)"/>
        <s v="Vaxxa AB (NGM:VAXXA)"/>
        <s v="Vivid Games S.A. (WSE:VVD)"/>
        <s v="VRFabric SA (WSE:VFA)"/>
        <s v="Wild Bunch AG (DB:WBAH)"/>
        <s v="World Chess PLC (LSE:CHSS)"/>
        <s v="Xilam Animation (ENXTPA:XIL)"/>
        <s v="Your Family Entertainment AG (DB:RTV)"/>
        <s v="Zinc Media Group plc (AIM:ZIN)"/>
        <s v="ABO-Group Environment NV (ENXTBR:ABO)"/>
        <s v="Aker Carbon Capture ASA (OB:ACC)"/>
        <s v="Aker Horizons ASA (OB:AKH)"/>
        <s v="ALBA SE (DB:ABA)"/>
        <s v="Aurea SA (ENXTPA:AURE)"/>
        <s v="Azienda Bresciana Petroli Nocivelli S.p.A. (BIT:ABP)"/>
        <s v="Befesa S.A. (XTRA:BFSA)"/>
        <s v="DB Energy S.A. (WSE:DBE)"/>
        <s v="Derichebourg SA (ENXTPA:DBG)"/>
        <s v="DGB Group N.V. (ENXTAM:DGB)"/>
        <s v="Ecoslops S.A. (ENXTPA:ALESA)"/>
        <s v="Ekopak NV (ENXTBR:EKOP)"/>
        <s v="Europlasma S.A. (ENXTPA:ALEUP)"/>
        <s v="Geotrans S.A. (WSE:GTS)"/>
        <s v="Gomero Group AB (Publ) (NGM:GOMERO)"/>
        <s v="Green Landscaping Group AB (publ) (OM:GREEN)"/>
        <s v="Greenthesis S.p.A. (BIT:GTH)"/>
        <s v="Griñó Ecologic, S.A. (BME:GRI)"/>
        <s v="Groupe Pizzorno Environnement (ENXTPA:GPE)"/>
        <s v="Grupa RECYKL S.A. (WSE:GRC)"/>
        <s v="Hydrogen Utopia International PLC (LSE:HUI)"/>
        <s v="Investeko S.A. (WSE:IVE)"/>
        <s v="Kinovo plc (AIM:KINO)"/>
        <s v="Kollect on Demand Holding AB (publ) (OM:KOLL)"/>
        <s v="Lamor Corporation Oyj (HLSE:LAMOR)"/>
        <s v="Lassila &amp; Tikanoja Oyj (HLSE:LAT1V)"/>
        <s v="Mitie Group plc (LSE:MTO)"/>
        <s v="Mo-BRUK S.A. (WSE:MBR)"/>
        <s v="Norva24 Group AB (Publ) (OM:NORVA)"/>
        <s v="Ocean GeoLoop AS (OB:OCEAN)"/>
        <s v="Orege Société Anonyme (ENXTPA:OREGE)"/>
        <s v="Orzel Bialy S.A. (WSE:OBL)"/>
        <s v="Pryme N.V. (OB:PRYME)"/>
        <s v="Pyrum Innovations AG (OB:PYRUM)"/>
        <s v="Quantafuel AS (OB:QFUEL)"/>
        <s v="REACT Group PLC (AIM:REAT)"/>
        <s v="Recupero Etico Sostenibile S.r.l. (BIT:RES)"/>
        <s v="Renewi plc (LSE:RWI)"/>
        <s v="Rentokil Initial plc (LSE:RTO)"/>
        <s v="Saxlund Group AB (publ) (OM:SAXG)"/>
        <s v="Scandinavian Enviro Systems AB (publ) (OM:SES)"/>
        <s v="Sdiptech AB (publ) (OM:SDIP B)"/>
        <s v="Séché Environnement SA (ENXTPA:SCHP)"/>
        <s v="Serco Group plc (LSE:SRP)"/>
        <s v="SoilTech AS (OTCNO:SOIL)"/>
        <s v="Studsvik AB (publ) (OM:SVIK)"/>
        <s v="Termoexpert Spólka Akcyjna (WSE:TME)"/>
        <s v="Verditek PLC (AIM:VDTK)"/>
        <s v="Vow ASA (OB:VOW)"/>
        <s v="Water Intelligence plc (AIM:WATR)"/>
        <s v="Wolftank-Adisa Holding AG (XTRA:WAH)"/>
        <s v="WPU - Waste Plastic Upcycling A/S (OB:WPU)"/>
        <s v="ADM Hamburg Aktiengesellschaft (DB:OEL)"/>
        <s v="Agripower France Société Anonyme (ENXTPA:ALAGP)"/>
        <s v="AgroGeneration SA (ENXTPA:ALAGR)"/>
        <s v="Agroliga Group Plc (WSE:AGL)"/>
        <s v="Agrotech Yuksek Teknoloji Ve Yatirim Anonim Sirketi (IBSE:AGROT)"/>
        <s v="Agroton Public Limited (WSE:AGT)"/>
        <s v="Agtira AB (OM:AGTIRA B)"/>
        <s v="AKVA group ASA (OB:AKVA)"/>
        <s v="Amatheon Agri Holding N.V. (ENXTPA:MLAAH)"/>
        <s v="Anglo-Eastern Plantations Plc (LSE:AEP)"/>
        <s v="Astarta Holding PLC (WSE:AST)"/>
        <s v="B.F. S.p.A. (BIT:BFG)"/>
        <s v="Biomass Energy Project S.A. (WSE:BEP)"/>
        <s v="BoMill AB (publ) (OM:BOMILL)"/>
        <s v="Camellia Plc (AIM:CAM)"/>
        <s v="Carr's Group plc (LSE:CARR)"/>
        <s v="CNH Industrial N.V. (NYSE:CNHI)"/>
        <s v="Comer Industries S.p.A. (BIT:COM)"/>
        <s v="Donegal Investment Group plc (ISE:DQ7A)"/>
        <s v="Ekobot AB (publ) (OM:EKOBOT)"/>
        <s v="EXEL Industries SA (ENXTPA:EXE)"/>
        <s v="FirstFarms A/S (CPSE:FFARMS)"/>
        <s v="ForFarmers N.V. (ENXTAM:FFARM)"/>
        <s v="Husqvarna AB (publ) (OM:HUSQ B)"/>
        <s v="IMC S.A. (WSE:IMC)"/>
        <s v="Kesla Oyj (HLSE:KELAS)"/>
        <s v="KKO International SA (ENXTPA:ALKKO)"/>
        <s v="KSG Agro S.A. (WSE:KSG)"/>
        <s v="KWS SAAT SE &amp; Co. KGaA (XTRA:KWS)"/>
        <s v="Lyckegård Group AB (publ) (OM:LYGRD)"/>
        <s v="M.P. Evans Group PLC (AIM:MPE)"/>
        <s v="Malteries Franco-Belges Société Anonyme (ENXTPA:MALT)"/>
        <s v="Ofis Yem Gida Sanayi ve Ticaret A.S. (IBSE:OFSYM)"/>
        <s v="Omer-Decugis &amp; Cie SA (ENXTPA:ALODC)"/>
        <s v="onesano S.A. (WSE:ONO)"/>
        <s v="Origin Enterprises plc (ISE:OIZ)"/>
        <s v="Otto Holding A.S. (IBSE:OTTO)"/>
        <s v="Ponsse Oyj (HLSE:PON1V)"/>
        <s v="R.E.A. Holdings plc (LSE:RE.)"/>
        <s v="Saint Jean Groupe Société anonyme (ENXTPA:SABE)"/>
        <s v="Sipef NV (ENXTBR:SIP)"/>
        <s v="Socfinaf S.A. (BDL:SOFAF)"/>
        <s v="Socfinasia S.A. (BDL:SCFNS)"/>
        <s v="The House of Agriculture Spiroy S.A. (ATSE:SPIR)"/>
        <s v="Tonkens Agrar AG (XTRA:GTK)"/>
        <s v="Türk Traktör ve Ziraat Makineleri A.S. (IBSE:TTRAK)"/>
        <s v="UIE Plc (CPSE:UIE)"/>
        <s v="WINFARM Société anonyme (ENXTPA:ALWF)"/>
        <s v="Wynnstay Group Plc (AIM:WYN)"/>
        <s v="Yaprak Süt ve Besi Çiftlikleri Sanayi ve Ticaret A.S. (IBSE:YAPRK)"/>
        <s v="ABC arbitrage SA (ENXTPA:ABCA)"/>
        <s v="ADVFN Plc (AIM:AFN)"/>
        <s v="Adyen N.V. (ENXTAM:ADYEN)"/>
        <s v="aifinyo AG (XTRA:EBE)"/>
        <s v="AKCEPT Finance S.A. (WSE:AFC)"/>
        <s v="ALBIS Leasing AG (XTRA:ALG)"/>
        <s v="Amigo Holdings PLC (LSE:AMGO)"/>
        <s v="Analizy Online S.A. (WSE:AOL)"/>
        <s v="ANY Biztonsági Nyomda Nyrt. (BUSE:ANY)"/>
        <s v="Aquis Exchange PLC (AIM:AQX)"/>
        <s v="ASA International Group PLC (LSE:ASAI)"/>
        <s v="Axactor ASA (OB:ACR)"/>
        <s v="B2 Impact ASA (OB:B2I)"/>
        <s v="Banca IFIS S.p.A. (BIT:IF)"/>
        <s v="Banca Mediolanum S.p.A. (BIT:BMED)"/>
        <s v="Bank of Greece (ATSE:TELL)"/>
        <s v="Banque nationale de Belgique SA (ENXTBR:BNB)"/>
        <s v="BD Multimedia SA (ENXTPA:ALBDM)"/>
        <s v="BFF Bank S.p.A. (BIT:BFF)"/>
        <s v="Budapesti Értéktozsde Nyilvánosan Muködo Részvénytársaság (BUSE:BET)"/>
        <s v="Burford Capital Limited (AIM:BUR)"/>
        <s v="CAB Payments Holdings Limited (LSE:CABP)"/>
        <s v="Cairo Mezz PLC (ATSE:CAIROMEZ)"/>
        <s v="Capitea S.A. (WSE:CAP)"/>
        <s v="Cembra Money Bank AG (SWX:CMBN)"/>
        <s v="CFI-Compagnie Foncière Internationale (ENXTPA:CFI)"/>
        <s v="Cimpress plc (NasdaqGS:CMPR)"/>
        <s v="Conafi S.p.A. (BIT:CNF)"/>
        <s v="Confinvest F.L. S.p.A. (BIT:CFV)"/>
        <s v="Cornerstone FS plc (AIM:CSFS)"/>
        <s v="creditshelf Aktiengesellschaft (XTRA:CSQ)"/>
        <s v="Creditwest Faktoring Anonim Sirketi (IBSE:CRDFA)"/>
        <s v="De La Rue plc (LSE:DLAR)"/>
        <s v="Deutsche Bank Aktiengesellschaft (XTRA:DBK)"/>
        <s v="Deutsche Börse AG (XTRA:DB1)"/>
        <s v="Deutsche Payment A1M SE (DUSE:4NJ)"/>
        <s v="Deutsche Pfandbriefbank AG (XTRA:PBB)"/>
        <s v="Develop North PLC (LSE:DVNO)"/>
        <s v="DF Deutsche Forfait AG (XTRA:DFTK)"/>
        <s v="Distribution Finance Capital Holdings plc (AIM:DFCH)"/>
        <s v="DITIX S.A. (WSE:DTX)"/>
        <s v="doValue S.p.A. (BIT:DOV)"/>
        <s v="Duke Royalty Limited (AIM:DUKE)"/>
        <s v="Edenred SE (ENXTPA:EDEN)"/>
        <s v="Eduform'action Société Anonyme (ENXTPA:MLEFA)"/>
        <s v="Equals Group plc (AIM:EQLS)"/>
        <s v="Euroland Corporate Société anonyme (ENXTPA:MLERO)"/>
        <s v="Euronext N.V. (ENXTPA:ENX)"/>
        <s v="EV Digital Invest AG (DB:ENGL)"/>
        <s v="Fast Finance Pay Corp. (OTCPK:FFPP)"/>
        <s v="Fast Finance24 Holding AG (XTRA:FF24)"/>
        <s v="Femion Technology S.A. (WSE:FEM)"/>
        <s v="Fonix Mobile plc (AIM:FNX)"/>
        <s v="FORIS AG (XTRA:FRS)"/>
        <s v="Funding Circle Holdings plc (LSE:FCH)"/>
        <s v="Fundusz Hipoteczny DOM S.A. (WSE:FHD)"/>
        <s v="Galaxy Cosmos Mezz Plc (ATSE:GCMEZZ)"/>
        <s v="Garanti Faktoring A.S. (IBSE:GARFA)"/>
        <s v="Gelecek Varlik Yönetimi Anonim Sirketi (IBSE:GLCVY)"/>
        <s v="Generalfinance S.p.A. (BIT:GF)"/>
        <s v="Gielda Papierów Wartosciowych w Warszawie S.A. (WSE:GPW)"/>
        <s v="Global Blue Group Holding AG (NYSE:GB)"/>
        <s v="Goobit Group AB (publ) (NGM:BTCX)"/>
        <s v="Grenke AG (XTRA:GLJ)"/>
        <s v="Gruppo MutuiOnline S.p.A (BIT:MOL)"/>
        <s v="H&amp;T Group plc (AIM:HAT)"/>
        <s v="Haidemenos Integrated Printing Services S.A. (ATSE:HAIDE)"/>
        <s v="Hellenic Exchanges - Athens Stock Exchange S.A. (ATSE:EXAE)"/>
        <s v="HiPay Group SA (ENXTPA:ALHYP)"/>
        <s v="Hoist Finance AB (publ) (OM:HOFI)"/>
        <s v="Huddlestock Fintech AS (OB:HUDL)"/>
        <s v="Hypoport SE (XTRA:HYQ)"/>
        <s v="IDM Spólka Akcyjna (WSE:IDM)"/>
        <s v="Igoria Trade S.A. (WSE:IGT)"/>
        <s v="illimity Bank S.p.A. (BIT:ILTY)"/>
        <s v="Immo Mechelen City Center Naamloze vennootschap (ENXTBR:MCC)"/>
        <s v="Imprimerie Chirat Société Anonyme (ENXTPA:MLIMP)"/>
        <s v="Indexa Capital Group, S.A. (BME:INDXA)"/>
        <s v="Indos SA (WSE:INS)"/>
        <s v="Insig AI Plc (AIM:INSG)"/>
        <s v="IntegraFin Holdings plc (LSE:IHP)"/>
        <s v="International Personal Finance plc (LSE:IPF)"/>
        <s v="Investeringsselskabet Luxor A/S (CPSE:LUXOR B)"/>
        <s v="Is Finansal Kiralama Anonim Sirketi (IBSE:ISFIN)"/>
        <s v="Kancelaria Prawna-Inkaso WEC Spólka Akcyjna (WSE:KPI)"/>
        <s v="Katilimevim Tasarruf Finansman Anonim Sirketi (IBSE:KTLEV)"/>
        <s v="Keyware Technologies NV (ENXTBR:KEYW)"/>
        <s v="Kredyt Inkaso S.A. (WSE:KRI)"/>
        <s v="KRUK Spólka Akcyjna (WSE:KRU)"/>
        <s v="Kvika banki hf. (ICSE:KVIKA)"/>
        <s v="Labo Print S.A. (WSE:LAB)"/>
        <s v="LendInvest plc (AIM:LINV)"/>
        <s v="LexBono S.A. (WSE:LXB)"/>
        <s v="Lider Faktoring A.S. (IBSE:LIDFA)"/>
        <s v="Linus Digital Finance AG (DB:LDF)"/>
        <s v="Lisgráfica - Impressão e Artes Gráficas, S.A. (ENXTLS:LIG)"/>
        <s v="London Stock Exchange Group plc (LSE:LSEG)"/>
        <s v="M&amp;G plc (LSE:MNG)"/>
        <s v="Manx Financial Group PLC (AIM:MFX)"/>
        <s v="Matriks Bilgi Dagitim Hizmetleri A.S. (IBSE:MTRKS)"/>
        <s v="MBH Jelzálogbank Nyilvánosan Muködo Részvénytársaság (BUSE:MBHJB)"/>
        <s v="MERIDIANA Blockchain Ventures SE (WBAG:MER)"/>
        <s v="Mittel S.p.A. (BIT:MIT)"/>
        <s v="Mortgage Advice Bureau (Holdings) plc (AIM:MAB1)"/>
        <s v="mPay S.A. (WSE:MPY)"/>
        <s v="Multitude SE (XTRA:FRU)"/>
        <s v="mybank ASA (OTCNO:MYBANK)"/>
        <s v="Mycodern S.A. (WSE:MCD)"/>
        <s v="Nationwide Building Society (LSE:NBS)"/>
        <s v="Net-Digital AG (XTRA:VRL)"/>
        <s v="Nexi S.p.A. (BIT:NEXI)"/>
        <s v="Norwegian Block Exchange AS (OB:NBX)"/>
        <s v="Novina Spólka Akcyjna (WSE:NOV)"/>
        <s v="NWAI Dom Maklerski S.A. (WSE:NWA)"/>
        <s v="Orchard Funding Group plc (AIM:ORCH)"/>
        <s v="Orell Füssli AG (SWX:OFN)"/>
        <s v="OSB Group Plc (LSE:OSB)"/>
        <s v="Paragon Banking Group PLC (LSE:PAG)"/>
        <s v="PayPoint plc (LSE:PAY)"/>
        <s v="Paysafe Limited (NYSE:PSFE)"/>
        <s v="PCI-PAL PLC (AIM:PCIP)"/>
        <s v="Poligrafici Printing S.p.A. (BIT:POPR)"/>
        <s v="Pragma Inkaso S.A. (WSE:PRI)"/>
        <s v="Prizma Pres Matbaacilik Yayincilik Sanayi ve Ticaret A.S. (IBSE:PRZMA)"/>
        <s v="Qliro AB (publ) (OM:QLIRO)"/>
        <s v="QNB Finans Finansal Kiralama AS (IBSE:QNBFL)"/>
        <s v="Raize - Instituição de Pagamentos, S.A. (ENXTLS:MLRZE)"/>
        <s v="Ramsdens Holdings PLC (AIM:RFX)"/>
        <s v="Resurs Holding AB (publ) (OM:RESURS)"/>
        <s v="RMS Mezzanine, a.s. (SEP:PVT)"/>
        <s v="Rolling Optics Holding AB (publ) (OM:RO)"/>
        <s v="S&amp;U plc (LSE:SUS)"/>
        <s v="Sancus Lending Group Limited (AIM:LEND)"/>
        <s v="SaveLend Group AB (publ) (OM:YIELD)"/>
        <s v="ScandBook Holding AB (publ) (OM:SBOK)"/>
        <s v="Schweizerische Nationalbank (SWX:SNBN)"/>
        <s v="Seker Finansal Kiralama A.S. (IBSE:SEKFK)"/>
        <s v="Software Circle plc (AIM:SFT)"/>
        <s v="SPENN Technology A/S (CPSE:SPENN)"/>
        <s v="Spotlight Group AB (publ) (NGM:SPGR)"/>
        <s v="Stock3 AG (XTRA:BOG)"/>
        <s v="SunriseMezz PLC (ATSE:SUNMEZZ)"/>
        <s v="Tessin Nordic Holding AB (publ) (OM:TESSIN)"/>
        <s v="Time Finance plc (AIM:TIME)"/>
        <s v="TruFin plc (AIM:TRU)"/>
        <s v="Türkiye Kalkinma ve Yatirim Bankasi A.S. (IBSE:KLNMA)"/>
        <s v="Türkiye Sinai Kalkinma Bankasi A.S. (IBSE:TSKB)"/>
        <s v="UBS Group AG (SWX:UBSG)"/>
        <s v="Ulusal Faktoring A.S. (IBSE:ULUFA)"/>
        <s v="United Bankers Oyj (HLSE:UNITED)"/>
        <s v="Vakif Finansal Kiralama A.S. (IBSE:VAKFN)"/>
        <s v="Vanquis Banking Group plc (LSE:VANQ)"/>
        <s v="Vector Capital Plc (AIM:VCAP)"/>
        <s v="W.A.G payment solutions plc (LSE:WPS)"/>
        <s v="Wierzyciel S.A. (WSE:WRL)"/>
        <s v="Wirecard AG (HMSE:WDI)"/>
        <s v="Wise plc (LSE:WISE)"/>
        <s v="Worldline SA (ENXTPA:WLN)"/>
        <s v="A.V.O.D Kurutulmus Gida ve Tarim Ürünleri Sanayi Ticaret Anonim Sirketi (IBSE:AVOD)"/>
        <s v="AAK AB (publ.) (OM:AAK)"/>
        <s v="Adecoagro S.A. (NYSE:AGRO)"/>
        <s v="AGRANA Beteiligungs-Aktiengesellschaft (WBAG:AGR)"/>
        <s v="Aker BioMarine AS (OB:AKBM)"/>
        <s v="Aktieselskabet Schouw &amp; Co. (CPSE:SCHO)"/>
        <s v="Alkis H. Hadjikyriacos (Frou Frou Biscuits) Public Ltd. (CSE:FBI)"/>
        <s v="Altech Advanced Materials AG (DB:AMA)"/>
        <s v="Altinyag Madencilik ve Enerji Yatirimlari Sanayi ve Ticaret A.S. (IBSE:ALMAD)"/>
        <s v="Amcor plc (NYSE:AMCR)"/>
        <s v="Andfjord Salmon AS (OB:ANDF)"/>
        <s v="Anpario plc (AIM:ANP)"/>
        <s v="Apetit Oyj (HLSE:APETIT)"/>
        <s v="Arctic Fish Holding AS (OB:AFISH)"/>
        <s v="ARYZTA AG (SWX:ARYN)"/>
        <s v="Associated British Foods plc (LSE:ABF)"/>
        <s v="Atakey Patates Gida Sanayi ve Ticaret A.S. (IBSE:ATAKP)"/>
        <s v="Atlantic Sapphire ASA (OB:ASA)"/>
        <s v="Atria Oyj (HLSE:ATRAV)"/>
        <s v="Austevoll Seafood ASA (OB:AUSS)"/>
        <s v="Bak Ambalaj Sanayi ve Ticaret A.S. (IBSE:BAKAB)"/>
        <s v="Bakkavor Group plc (LSE:BAKK)"/>
        <s v="Banvit Bandirma Vitaminli Yem Sanayii Anonim Sirketi (IBSE:BANVT)"/>
        <s v="Barem Ambalaj Sanayi ve Ticaret Anonim Sirketi (IBSE:BARMA)"/>
        <s v="Barry Callebaut AG (SWX:BARN)"/>
        <s v="Bell Food Group AG (SWX:BELL)"/>
        <s v="Benchmark Holdings plc (AIM:BMK)"/>
        <s v="Berkosan Yalitim Ve Tecrit Maddeleri Üretim Ve Ticaret A.S. (IBSE:BRKSN)"/>
        <s v="Billerud AB (publ) (OM:BILL)"/>
        <s v="BioFish Holding AS (OB:BFISH)"/>
        <s v="Blue Island Plc (CSE:BLUE)"/>
        <s v="Bonduelle SCA (ENXTPA:BON)"/>
        <s v="Borges Agricultural &amp; Industrial Nuts, S.A. (BME:BAIN)"/>
        <s v="Brim hf. (ICSE:BRIM)"/>
        <s v="Centrale del Latte d'Italia S.p.A. (BIT:CLI)"/>
        <s v="Cheffelo AB (publ) (OM:CHEF)"/>
        <s v="Chocoladefabriken Lindt &amp; Sprüngli AG (SWX:LISN)"/>
        <s v="Civita Group Nyilvanosan Mukodo Reszvenytarsasag (BUSE:CIVITA)"/>
        <s v="Cloetta AB (publ) (OM:CLA B)"/>
        <s v="Cranswick plc (LSE:CWK)"/>
        <s v="Cumulex N.V. (ENXTBR:CLEX)"/>
        <s v="Danone S.A. (ENXTPA:BN)"/>
        <s v="Dardanel Onentas Gida Sanayi A.S. (IBSE:DARDL)"/>
        <s v="Dekel Agri-Vision plc (AIM:DKL)"/>
        <s v="Deoleo, S.A. (BME:OLE)"/>
        <s v="Dmr Unlu Mamuller Uretim Gida Toptan Perakende Ihracat A.S. (IBSE:DMRGD)"/>
        <s v="Dole plc (NYSE:DOLE)"/>
        <s v="DS Smith Plc (LSE:SMDS)"/>
        <s v="Duran Dogan Basim ve Ambalaj Sanayi A.S. (IBSE:DURDO)"/>
        <s v="E-shopping Group S.A. (WSE:ESG)"/>
        <s v="Ebro Foods, S.A. (BME:EBRO)"/>
        <s v="Ekiz Kimya Sanayi ve Ticaret Anonim Sirketi (IBSE:EKIZ)"/>
        <s v="Eksun Gida Tarim Sanayi Ve Ticaret Anonim Sirketi (IBSE:EKSUN)"/>
        <s v="Elite Naturel Organik Gida Sanayi ve Ticaret A.S. (IBSE:ELITE)"/>
        <s v="Elopak ASA (OB:ELO)"/>
        <s v="Emmi AG (SWX:EMMN)"/>
        <s v="Ersu Meyve ve Gida Sanayii A.S. (IBSE:ERSU)"/>
        <s v="Eskimos S.A. (WSE:ESK)"/>
        <s v="Eurosnack S.A. (WSE:ECK)"/>
        <s v="Everest Global Plc (LSE:EVST)"/>
        <s v="Evrofarma SA (ATSE:EVROF)"/>
        <s v="Fade Gida Yatirim Sanayi Ticaret Anonim Sirketi (IBSE:FADE)"/>
        <s v="FIFAX Abp (HLSE:FIFAX)"/>
        <s v="Fleury Michon SA (ENXTPA:ALFLE)"/>
        <s v="Flexopack Société Anonyme Commercial and Industrial Plastics Company (ATSE:FLEXO)"/>
        <s v="Floridienne S.A. (ENXTBR:FLOB)"/>
        <s v="Flour Mills Kepenos S.A. (ATSE:KEPEN)"/>
        <s v="Fodelia Oyj (HLSE:FODELIA)"/>
        <s v="Forafric Global PLC (NasdaqCM:AFRI)"/>
        <s v="Frigo-Pak Gida Maddeleri Sanayi ve Ticaret A.S. (IBSE:FRIGO)"/>
        <s v="FRoSTA Aktiengesellschaft (DB:NLM)"/>
        <s v="Gascogne SA (ENXTPA:ALBI)"/>
        <s v="Gigante Salmon AS (OB:GIGA)"/>
        <s v="Glanbia plc (ISE:GL9)"/>
        <s v="Gobarto S.A. (WSE:GOB)"/>
        <s v="Göknur Gida Maddeleri Enerji Imalat Ithalat Ihracat Ticaret ve Sanayi Anonim Sirketi (IBSE:GOKNR)"/>
        <s v="Greencore Group plc (LSE:GNC)"/>
        <s v="Greenyard NV (ENXTBR:GREEN)"/>
        <s v="Grieg Seafood ASA (OB:GSF)"/>
        <s v="Grifal S.p.A. (BIT:GRAL)"/>
        <s v="Groupe Minoteries SA (SWX:GMI)"/>
        <s v="Halloren Schokoladenfabrik Aktiengesellschaft (HMSE:H2RB)"/>
        <s v="Helio S.A. (WSE:HEL)"/>
        <s v="High Quality Food S.p.A. (BIT:HQF)"/>
        <s v="Hilton Food Group plc (LSE:HFG)"/>
        <s v="HiProMine S.A. (WSE:HPM)"/>
        <s v="HKScan Oyj (HLSE:HKSAV)"/>
        <s v="HOCHDORF Holding AG (SWX:HOCN)"/>
        <s v="Hotel Chocolat Group plc (AIM:HOTC)"/>
        <s v="Huhtamäki Oyj (HLSE:HUH1V)"/>
        <s v="Ice Fish Farm AS (OB:IFISH)"/>
        <s v="Icelandic Salmon AS (OB:ISLAX)"/>
        <s v="Iflex Flexible Packaging, S.A. (BME:IFLEX)"/>
        <s v="Ísfélag hf. (ICSE:ISF)"/>
        <s v="Iz Yatirim Holding A.S. (IBSE:IZINV)"/>
        <s v="JDE Peet's N.V. (ENXTAM:JDEP)"/>
        <s v="Kaplamin Ambalaj Sanayi ve Ticaret A.S. (IBSE:KAPLM)"/>
        <s v="Kartonsan Karton Sanayi ve Ticaret A.S. (IBSE:KARTN)"/>
        <s v="Kayseri Seker Fabrikasi Anonim Sirketi (IBSE:KAYSE)"/>
        <s v="Kent Gida Maddeleri Sanayii ve Ticaret A.S. (IBSE:KENT)"/>
        <s v="Kerevitas Gida Sanayi ve Ticaret A.S. (IBSE:KERVT)"/>
        <s v="Kerry Group plc (ISE:KRZ)"/>
        <s v="Kervan Gida Sanayi ve Ticaret A.S. (IBSE:KRVGD)"/>
        <s v="Konfrut Gida Sanayi ve Ticaret A.S. (IBSE:KNFRT)"/>
        <s v="Koroplast Temizlik Ambalaj Ürünleri Sanayi ve Dis Ticaret A.S. (IBSE:KRPLS)"/>
        <s v="Kri-Kri Milk Industry S.A. (ATSE:KRI)"/>
        <s v="Kutahya Seker Fabrikasi A.S. (IBSE:KTSKR)"/>
        <s v="L.D.C. S.A. (ENXTPA:LOUP)"/>
        <s v="Lerøy Seafood Group ASA (OB:LSG)"/>
        <s v="Lohilo Foods AB (publ) (OM:LOHILO)"/>
        <s v="Lotus Bakeries NV (ENXTBR:LOTB)"/>
        <s v="Loulis Food Ingredients S.A. (ATSE:KYLO)"/>
        <s v="M Food S.A. (WSE:MFD)"/>
        <s v="Makarony Polskie S.A. (WSE:MAK)"/>
        <s v="Måsøval AS (OB:MAS)"/>
        <s v="Mayr-Melnhof Karton AG (WBAG:MMK)"/>
        <s v="Merko Gida Sanayi ve Ticaret A.S. (IBSE:MERKO)"/>
        <s v="Metsä Board Oyj (HLSE:METSB)"/>
        <s v="Midsona AB (publ) (OM:MSON B)"/>
        <s v="Miko NV (ENXTBR:MIKO)"/>
        <s v="Milkpol Spólka Akcyjna (WSE:MLP)"/>
        <s v="Mitsides Public Company Limited (CSE:MIT)"/>
        <s v="MLK Foods Public Company LTD (WSE:MLK)"/>
        <s v="Mondi Tire Kutsan Kagit ve Ambalaj Sanayi A.S. (IBSE:MNDTR)"/>
        <s v="Moolec Science SA (NasdaqCM:MLEC)"/>
        <s v="Mowi ASA (OB:MOWI)"/>
        <s v="Nestlé S.A. (SWX:NESN)"/>
        <s v="Newlat Food S.p.A. (BIT:NWL)"/>
        <s v="Newtree S.A. (ENXTBR:NEWT)"/>
        <s v="Nomad Foods Limited (NYSE:NOMD)"/>
        <s v="Norcod AS (OB:NCOD)"/>
        <s v="Nordic Aqua Partners A/S (OB:NOAP)"/>
        <s v="Nordic Halibut AS (OB:NOHAL)"/>
        <s v="Norpalm AS (OTCNO:NOPA-FF)"/>
        <s v="Ocean Harvest Technology Group plc (AIM:OHT)"/>
        <s v="Orçay Ortaköy Çay Sanayi ve Ticaret Anonim Sirketi (IBSE:ORCAY)"/>
        <s v="ORIOR AG (SWX:ORON)"/>
        <s v="Orkla ASA (OB:ORK)"/>
        <s v="Oylum Sinai Yatirimlar Anonim Sirketi (IBSE:OYLUM)"/>
        <s v="Özerden Ambalaj Sanayi A.S. (IBSE:OZRDN)"/>
        <s v="Özsu Balik Üretim Anonim Sirketi (IBSE:OZSUB)"/>
        <s v="P/F Bakkafrost (OB:BAKKA)"/>
        <s v="Pamapol S.A. (WSE:PMP)"/>
        <s v="PAULIC Meunerie SA (ENXTPA:ALPAU)"/>
        <s v="Penguen Gida Sanayi A.S. (IBSE:PENGD)"/>
        <s v="Pepees S.A. (WSE:PPS)"/>
        <s v="Pescanova, S.A. (BME:PVA)"/>
        <s v="Pinar Entegre Et ve Un Sanayii A.S. (IBSE:PETUN)"/>
        <s v="Pinar Süt Mamülleri Sanayii A.S. (IBSE:PNSUT)"/>
        <s v="Poulaillon SA (ENXTPA:ALPOU)"/>
        <s v="Premier Foods plc (LSE:PFD)"/>
        <s v="Premium Snacks Nordic AB (publ) (OM:SNX)"/>
        <s v="Proximar Seafood AS (OB:PROXI)"/>
        <s v="Raisio plc (HLSE:RAIVV)"/>
        <s v="Robinson plc (AIM:RBN)"/>
        <s v="Saccheria F.lli Franceschetti S.p.A. (BIT:SAC)"/>
        <s v="SalMar ASA (OB:SALM)"/>
        <s v="Salmon Evolution ASA (OB:SALME)"/>
        <s v="Savencia SA (ENXTPA:SAVE)"/>
        <s v="Scandi Standard AB (publ) (OM:SCST)"/>
        <s v="Schwälbchen Molkerei Jakob Berz AG (DB:SMB)"/>
        <s v="Seko S.A. (WSE:SEK)"/>
        <s v="Sekuro Plastik Ambalaj Sanayi A.S. (IBSE:SEKUR)"/>
        <s v="Selçuk Gida Endüstri Ihracat Ithalat A.S. (IBSE:SELGD)"/>
        <s v="Selva Gida Sanayi A.S. (IBSE:SELVA)"/>
        <s v="SIG Group AG (SWX:SIGN)"/>
        <s v="Sildarvinnslan Hf. (ICSE:SVN)"/>
        <s v="Skåne-möllan AB (publ) (OM:SKMO)"/>
        <s v="Sláturfélags Suðurlands svf. (ICSE:SFS B)"/>
        <s v="Smurfit Kappa Group Plc (ISE:SK3)"/>
        <s v="Söke Degirmencilik Sanayi ve Ticaret A.S. (IBSE:SOKE)"/>
        <s v="Solar Innovation S.A. (WSE:SIN)"/>
        <s v="Statt Torsk ASA (OB:STATT)"/>
        <s v="Südwestdeutsche Salzwerke AG (DB:SSH)"/>
        <s v="Südzucker AG (XTRA:SZU)"/>
        <s v="Tarczynski S.A. (WSE:TAR)"/>
        <s v="Tat Gida Sanayi A.S. (IBSE:TATGD)"/>
        <s v="Tate &amp; Lyle plc (LSE:TATE)"/>
        <s v="Tetamat Gida Yatirimlari A.S. (IBSE:TETMT)"/>
        <s v="TFF Group (ENXTPA:TFF)"/>
        <s v="The Kingfish Company N.V. (OB:KING)"/>
        <s v="The New Meat Company AG (DUSE:9AUA)"/>
        <s v="Tipiak Société Anonyme (ENXTPA:TIPI)"/>
        <s v="Tukas Gida Sanayi ve Ticaret A.S. (IBSE:TUKAS)"/>
        <s v="Ülker Bisküvi Sanayi A.S. (IBSE:ULKER)"/>
        <s v="Ulusoy Un Sanayi ve Ticaret A.S. (IBSE:ULUUN)"/>
        <s v="Unibel S.A. (ENXTPA:UNBL)"/>
        <s v="Valsoia S.p.A. (BIT:VLS)"/>
        <s v="Vanet Gida Sanayi Iç Ve Dis Ticaret Anonim Sirketi (IBSE:VANGD)"/>
        <s v="Veg of Lund AB (publ) (OM:VOLAB)"/>
        <s v="Veganz Group AG (XTRA:VEZ)"/>
        <s v="Vis Containers Manufacturing Company S.A. (ATSE:VIS)"/>
        <s v="Viscofan, S.A. (BME:VIS)"/>
        <s v="Wawel S.A. (WSE:WWL)"/>
        <s v="What's Cooking Group NV/SA (ENXTBR:WHATS)"/>
        <s v="Yayla Agro Gida Sanayi ve Ticaret A.S. (IBSE:YYLGD)"/>
        <s v="Zaklady Przemyslu Cukierniczego Otmuchów S.A. (WSE:OTM)"/>
        <s v="Acomo N.V. (ENXTAM:ACOMO)"/>
        <s v="Atlanta Poland S.A. (WSE:ATP)"/>
        <s v="Bio Planet S.A. (WSE:BIP)"/>
        <s v="Bizim Toptan Satis Magazalari A.S. (IBSE:BIZIM)"/>
        <s v="Chris Joannou Public Ltd (CSE:CJ)"/>
        <s v="Foncière Euris SA (ENXTPA:EURS)"/>
        <s v="Grainturk Tarim Anonim Sirketi (IBSE:GRTRK)"/>
        <s v="Iceland Seafood International hf. (ICSE:ICESEA)"/>
        <s v="Kitwave Group plc (AIM:KITW)"/>
        <s v="M&amp;Z p.l.c. (MTSE:MZ)"/>
        <s v="MARR S.p.A. (BIT:MARR)"/>
        <s v="Metro AG (XTRA:B4B)"/>
        <s v="Orsero S.p.A. (BIT:ORS)"/>
        <s v="Sligro Food Group N.V. (ENXTAM:SLIGR)"/>
        <s v="A.S. Création Tapeten AG (XTRA:ACWN)"/>
        <s v="AB Electrolux (publ) (OM:ELUX B)"/>
        <s v="AIREA plc (AIM:AIEA)"/>
        <s v="Amica S.A. (WSE:AMC)"/>
        <s v="Arçelik Anonim Sirketi (IBSE:ARCLK)"/>
        <s v="Ariston Holding N.V. (BIT:ARIS)"/>
        <s v="Arzum Elektrikli Ev Aletleri Sanayi ve Ticaret A.S. (IBSE:ARZUM)"/>
        <s v="Belysse Group NV (ENXTBR:BELYS)"/>
        <s v="Birko Birlesik Koyunlulular Mensucat Ticaret ve Sanayi A.S. (IBSE:BRKO)"/>
        <s v="Candles Scandinavia AB (publ) (OM:CANDLE B)"/>
        <s v="Colefax Group PLC (AIM:CFX)"/>
        <s v="De'Longhi S.p.A. (BIT:DLG)"/>
        <s v="Decora S.A. (WSE:DCR)"/>
        <s v="Doganlar Mobilya Grubu Imalat Sanayi ve Ticaret Anonim Sirketi (IBSE:DGNMO)"/>
        <s v="EatGood Sweden AB (Publ) (NGM:EATG)"/>
        <s v="Elica S.p.A. (BIT:ELC)"/>
        <s v="Emak S.p.A. (BIT:EM)"/>
        <s v="Embellence Group AB (publ) (OM:EMBELL)"/>
        <s v="Fabryki Mebli FORTE S.A. (WSE:FTE)"/>
        <s v="Gibus S.p.A. (BIT:GBUS)"/>
        <s v="Groupe Airwell Société anonyme (ENXTPA:ALAIR)"/>
        <s v="Hannun S.A. (BME:HAN)"/>
        <s v="Ihlas Ev Aletleri Imalat Sanayi ve Ticaret A.S. (IBSE:IHEVA)"/>
        <s v="Ihlas Gayrimenkul Proje Gelistirme ve Ticaret A.S. (IBSE:IHLGM)"/>
        <s v="Indel B S.p.A. (BIT:INDB)"/>
        <s v="Isbir Holding A.S. (IBSE:ISBIR)"/>
        <s v="Italian Design Brands S.p.A. (BIT:IDB)"/>
        <s v="Koleksiyon Mobilya Sanayi A.S. (IBSE:KLSYN)"/>
        <s v="Lentex S.A. (WSE:LTX)"/>
        <s v="LightAir AB (publ) (NGM:LAIR)"/>
        <s v="MG International S.A. (ENXTPA:ALMGI)"/>
        <s v="Miliboo Société anonyme (ENXTPA:ALMLB)"/>
        <s v="mmcité a.s. (SEP:MMCTE)"/>
        <s v="Nobia AB (publ) (OM:NOBI)"/>
        <s v="Purmo Group Oyj (HLSE:PURMO)"/>
        <s v="Radici Pietro Industries &amp; Brands S.p.A. (BIT:RAD)"/>
        <s v="Roche Bobois S.A. (ENXTPA:RBO)"/>
        <s v="Sabaf S.p.A. (BIT:SAB)"/>
        <s v="Sanderson Design Group plc (AIM:SDG)"/>
        <s v="SEB SA (ENXTPA:SK)"/>
        <s v="Silverline Endustri ve Ticaret A.S. (IBSE:SILVR)"/>
        <s v="Sjöstrand Coffee Int AB (Publ) (NGM:SCC B)"/>
        <s v="Stelrad Group PLC (LSE:SRAD)"/>
        <s v="Surteco Group SE (XTRA:SUR)"/>
        <s v="TCM Group A/S (CPSE:TCM)"/>
        <s v="TOYA S.A. (WSE:TOA)"/>
        <s v="U10 Corp (ENXTPA:ALU10)"/>
        <s v="V-ZUG Holding AG (SWX:VZUG)"/>
        <s v="Vestel Beyaz Esya Sanayi ve Ticaret A.S. (IBSE:VESBE)"/>
        <s v="Victoria PLC (AIM:VCP)"/>
        <s v="Yatas Yatak ve Yorgan Sanayi ve Ticaret A.S. (IBSE:YATAS)"/>
        <s v="Yonga Mobilya Sanayi ve Ticaret A.S. (IBSE:YONGA)"/>
        <s v="01Cyberaton Proenergy S.A. (WSE:TNT)"/>
        <s v="7C Solarparken AG (XTRA:HRPK)"/>
        <s v="Abo Kraft &amp; Wärme AG (DUSE:XX1)"/>
        <s v="Advanced Soltech Sweden AB (publ) (OM:ASAB)"/>
        <s v="Aega ASA (OB:AEGA)"/>
        <s v="Akfen Yenilenebilir Enerji (IBSE:AKFYE)"/>
        <s v="Aksu Enerji ve Ticaret Anonim Sirketi (IBSE:AKSUE)"/>
        <s v="Alerion Clean Power S.p.A. (BIT:ARN)"/>
        <s v="ALTEO Energy Services Public Limited Company (BUSE:ALTEO)"/>
        <s v="Alternus Energy Group Plc (OB:ALT)"/>
        <s v="Arise AB (publ) (OM:ARISE)"/>
        <s v="Atlantica Sustainable Infrastructure plc (NasdaqGS:AY)"/>
        <s v="Audax Renovables, S.A. (BME:ADX)"/>
        <s v="Aydem Yenilenebilir Enerji A.S. (IBSE:AYDEM)"/>
        <s v="Biotrend Cevre ve Enerji Yatirimlari A.S. (IBSE:BIOEN)"/>
        <s v="clearvise AG (XTRA:ABO)"/>
        <s v="Cloudberry Clean Energy ASA (OB:CLOUD)"/>
        <s v="Consus Enerji Isletmeciligi ve Hizmetleri A.S. (IBSE:CONSE)"/>
        <s v="Corporación Acciona Energías Renovables, S.A. (BME:ANE)"/>
        <s v="Drax Group plc (LSE:DRX)"/>
        <s v="EAM Solar ASA (OB:EAM)"/>
        <s v="Ecoener, S.A. (BME:ENER)"/>
        <s v="Ecosuntek S.p.A. (BIT:ECK)"/>
        <s v="Edisun Power Europe AG (SWX:ESUN)"/>
        <s v="EDP Renováveis, S.A. (ENXTLS:EDPR)"/>
        <s v="Encavis AG (XTRA:ECV)"/>
        <s v="Energeia AS (OB:ENERG)"/>
        <s v="Enerside Energy, S.A. (BME:ENRS)"/>
        <s v="EQTEC plc"/>
        <s v="Esenboga Elektrik Üretim A.S. (IBSE:ESEN)"/>
        <s v="Figene Capital S.A. (WSE:FIG)"/>
        <s v="Frendy Energy S.p.A. (BIT:FRE)"/>
        <s v="Galata Wind Enerji A.S. (IBSE:GWIND)"/>
        <s v="Greencoat Renewables PLC (ISE:GRP)"/>
        <s v="Greenvolt - Energias Renováveis, S.A. (ENXTLS:GVOLT)"/>
        <s v="Grenergy Renovables, S.A. (BME:GRE)"/>
        <s v="Hun Yenilenebilir Enerji Üretim A.S. (IBSE:HUNER)"/>
        <s v="Hydrogène de France Société anonyme (ENXTPA:HDF)"/>
        <s v="Iniziative Bresciane S.p.A. (BIT:IB)"/>
        <s v="Kartal Yenilenebilir Enerji Uretim A.S. (IBSE:KARYE)"/>
        <s v="Margün Enerji Üretim Sanayi ve Ticaret A.S. (IBSE:MAGEN)"/>
        <s v="MDI Energia S.A. (WSE:MDI)"/>
        <s v="MPC Energy Solutions N.V. (OB:MPCES)"/>
        <s v="Nap Zartkoruen Mukodo Reszvenytarsasag (BUSE:NAP)"/>
        <s v="Naturel Yenilenebilir Enerji Ticaret Anonim Sirketi (IBSE:NATEN)"/>
        <s v="Neoen S.A. (ENXTPA:NEOEN)"/>
        <s v="New Sources Energy N.V. (ENXTAM:NSE)"/>
        <s v="Norsk Renewables AS (OB:NSOL)"/>
        <s v="Opdenergy Holding, S.A. (BME:OPDE)"/>
        <s v="Orrön Energy AB (publ) (OM:ORRON)"/>
        <s v="Pamukova Yenilenebilir Elektrik Uretim A.S. (IBSE:PAMEL)"/>
        <s v="PannErgy Nyrt. (BUSE:PANNERGY)"/>
        <s v="Polenergia S.A. (WSE:PEP)"/>
        <s v="Renergetica S.p.A. (BIT:RNG)"/>
        <s v="ReNew Energy Global Plc (NasdaqGS:RNW)"/>
        <s v="ReVolve Renewable Power Corp. (TSXV:REVV)"/>
        <s v="Scatec ASA (OB:SCATC)"/>
        <s v="Solaria Energía y Medio Ambiente, S.A. (BME:SLR)"/>
        <s v="Tatlipinar Enerji Uretim A.S. (IBSE:TATEN)"/>
        <s v="TERNA ENERGY Industrial Commercial Technical Societe Anonyme (ATSE:TENERGY)"/>
        <s v="Tion Renewables AG (XTRA:TION)"/>
        <s v="Velcan Holdings (BDL:VLCN)"/>
        <s v="VivoPower International PLC (NasdaqCM:VVPR)"/>
        <s v="Voltalia SA (ENXTPA:VLTSA)"/>
        <s v="Weya SA (ENXTPA:MLWEY)"/>
        <s v="ZAZZ Energy of Sweden AB (publ) (OM:ZAZZ B)"/>
        <s v="2cureX AB (publ) (OM:2CUREX)"/>
        <s v="aap Implantate AG (XTRA:AAQ1)"/>
        <s v="Abingdon Health Plc (AIM:ABDX)"/>
        <s v="Acarix AB (publ) (OM:ACARIX)"/>
        <s v="ADDvise Group AB (publ) (OM:ADDV A)"/>
        <s v="Advanced Medical Solutions Group plc (AIM:AMS)"/>
        <s v="Affluent Medical SA (ENXTPA:AFME)"/>
        <s v="Airway Medix S.A. (WSE:AWM)"/>
        <s v="Alcon Inc. (SWX:ALC)"/>
        <s v="Alteco Medical AB (NGM:ALTE)"/>
        <s v="Ambu A/S (CPSE:AMBU B)"/>
        <s v="Amplitude Surgical SA (ENXTPA:AMPLI)"/>
        <s v="ANGLE plc (AIM:AGL)"/>
        <s v="Arcoma AB (OM:ARCOMA)"/>
        <s v="Arjo AB (publ) (OM:ARJO B)"/>
        <s v="Bactiguard Holding AB (publ) (OM:BACTI B)"/>
        <s v="Belluscura plc (AIM:BELL)"/>
        <s v="BiBBInstruments AB (NGM:BIBB)"/>
        <s v="Bio Vitos Pharma AB (publ) (OM:BIOVIT)"/>
        <s v="Bio-Works Technologies AB (publ) (OM:BIOWKS)"/>
        <s v="Biohit Oyj (HLSE:BIOBV)"/>
        <s v="BioMaxima S.A. (WSE:BMX)"/>
        <s v="bioMérieux S.A. (ENXTPA:BIM)"/>
        <s v="Bioretec Oy (HLSE:BRETEC)"/>
        <s v="Bioservo Technologies AB (publ) (OM:BIOS)"/>
        <s v="Biosynex SA (ENXTPA:ALBIO)"/>
        <s v="Bluelinea Société Anonyme (ENXTPA:ALBLU)"/>
        <s v="Boule Diagnostics AB (publ) (OM:BOUL)"/>
        <s v="BrainCool AB (publ) (OM:BRAIN)"/>
        <s v="C-Rad AB (publ) (OM:CRAD B)"/>
        <s v="Calmark Sweden AB (publ) (NGM:CALMA B)"/>
        <s v="Cambridge Nutritional Sciences plc (AIM:CNSL)"/>
        <s v="Carbiotix AB (publ) (NGM:CRBX)"/>
        <s v="Careium AB (Publ) (OM:CARE)"/>
        <s v="Carl Zeiss Meditec AG (XTRA:AFX)"/>
        <s v="Carmat SA (ENXTPA:ALCAR)"/>
        <s v="CellaVision AB (publ) (OM:CEVI)"/>
        <s v="Chordate Medical Holding AB (publ) (OM:CMH)"/>
        <s v="Clinical Laserthermia Systems AB (publ) (OM:CLS B)"/>
        <s v="CM International S.A. (WSE:CMI)"/>
        <s v="Coala-Life Group AB (publ) (OM:COALA)"/>
        <s v="Coloplast A/S (CPSE:COLO B)"/>
        <s v="COLTENE Holding AG (SWX:CLTN)"/>
        <s v="ConvaTec Group PLC (LSE:CTEC)"/>
        <s v="Creo Medical Group PLC (AIM:CREO)"/>
        <s v="Crossject Société Anonyme (ENXTPA:ALCJ)"/>
        <s v="Deltex Medical Group plc (AIM:DEMG)"/>
        <s v="Demant A/S (CPSE:DEMANT)"/>
        <s v="Diagnostic Medical Systems S.A. (ENXTPA:ALDMS)"/>
        <s v="DiaSorin S.p.A. (BIT:DIA)"/>
        <s v="Dignitana AB (publ) (OM:DIGN)"/>
        <s v="Duearity AB (publ) (OM:DEAR)"/>
        <s v="Eckert &amp; Ziegler Strahlen- und Medizintechnik AG (XTRA:EUZ)"/>
        <s v="EKF Diagnostics Holdings plc (AIM:EKF)"/>
        <s v="EL.En. S.p.A. (BIT:ELN)"/>
        <s v="Elekta AB (publ) (OM:EKTA B)"/>
        <s v="Episurf Medical AB (publ) (OM:EPIS B)"/>
        <s v="EssilorLuxottica Société anonyme (ENXTPA:EL)"/>
        <s v="Euromedis Groupe (ENXTPA:ALEMG)"/>
        <s v="Fluicell AB (publ) (OM:FLUI)"/>
        <s v="Gentian Diagnostics ASA (OB:GENT)"/>
        <s v="Geratherm Medical AG (XTRA:GME)"/>
        <s v="Getinge AB (publ) (OM:GETI B)"/>
        <s v="Glycorex Transplantation AB (publ) (NGM:GTAB B)"/>
        <s v="Grupa Modne Zakupy S.A. (WSE:GMZ)"/>
        <s v="Guerbet SA (ENXTPA:GBT)"/>
        <s v="I.CERAM SA (ENXTPA:ALICR)"/>
        <s v="I.M.D. International Medical Devices S.p.A. (BIT:IMD)"/>
        <s v="Iconovo AB (publ) (OM:ICO)"/>
        <s v="Ikonisys S.A. (ENXTPA:ALIKO)"/>
        <s v="Immunovia AB (publ) (OM:IMMNOV)"/>
        <s v="Implanet S.A. (ENXTPA:ALIMP)"/>
        <s v="INSPECS Group plc (AIM:SPEC)"/>
        <s v="Inspiration Healthcare Group plc (AIM:IHC)"/>
        <s v="Integrum AB (publ) (OM:INTEG B)"/>
        <s v="Invent Medic Sweden AB (publ) (NGM:IMS)"/>
        <s v="InventionMed S.A. (WSE:INM)"/>
        <s v="Ion Beam Applications SA (ENXTBR:IBAB)"/>
        <s v="IVF Hartmann Holding AG (SWX:VBSN)"/>
        <s v="iVision Tech S.p.A. (BIT:IVN)"/>
        <s v="Koninklijke Philips N.V. (ENXTAM:PHIA)"/>
        <s v="Lifecare AS (OB:LIFE)"/>
        <s v="LivaNova PLC (NasdaqGS:LIVN)"/>
        <s v="LumiraDx Limited (NasdaqGM:LMDX)"/>
        <s v="Lumito AB (publ) (NGM:LUMITO)"/>
        <s v="Luxbright AB (publ) (OM:LXB)"/>
        <s v="MagForce AG (BST:MF6)"/>
        <s v="Mauna Kea Technologies SA (ENXTPA:ALMKT)"/>
        <s v="Medacta Group SA (SWX:MOVE)"/>
        <s v="Medartis Holding AG (SWX:MED)"/>
        <s v="Medclair Invest AB (NGM:MCLR)"/>
        <s v="Medfield Diagnostics AB (publ) (NGM:MEDF)"/>
        <s v="Medica S.p.A. (BIT:MDC)"/>
        <s v="Medicalgorithmics S.A. (WSE:MDG)"/>
        <s v="Medicon Hellas S.A. (ATSE:MEDIC)"/>
        <s v="Medimi AB (NGM:MEDIMI)"/>
        <s v="Medinice S.A. (WSE:ICE)"/>
        <s v="Medistim ASA (OB:MEDI)"/>
        <s v="Meditera Tibbi Malzeme Sanayi ve Ticaret Anonim Sirketi (IBSE:MEDTR)"/>
        <s v="medmix AG (SWX:MEDX)"/>
        <s v="Medtronic plc (NYSE:MDT)"/>
        <s v="Mercator Medical S.A. (WSE:MRC)"/>
        <s v="Metall Zug AG (SWX:METN)"/>
        <s v="Micropos Medical AB (publ) (NGM:MPOS)"/>
        <s v="Milton Essex Spólka Akcyjna (WSE:MTN)"/>
        <s v="Modulight Oyj (HLSE:MODU)"/>
        <s v="Monivent AB (NGM:MONI)"/>
        <s v="MyFirstApp Sweden AB (publ) (NGM:MFA)"/>
        <s v="MyHealthChecked PLC (AIM:MHC)"/>
        <s v="Nanexa AB (publ) (OM:NANEXA)"/>
        <s v="NanoRepro AG (XTRA:NN6)"/>
        <s v="NeoDynamics AB (publ) (OM:NEOD)"/>
        <s v="Neola Medical AB (publ) (OM:NEOLA)"/>
        <s v="Nestmedic S.A. (WSE:NST)"/>
        <s v="NetScientific plc (AIM:NSCI)"/>
        <s v="Nexstim Plc (HLSE:NXTMH)"/>
        <s v="Nosa Plugs AB (OM:NOSA)"/>
        <s v="NovoCure Limited (NasdaqGS:NVCR)"/>
        <s v="Nyxoah S.A. (ENXTBR:NYXH)"/>
        <s v="Observe Medical ASA (OB:OBSRV)"/>
        <s v="Odinwell AB (NGM:ODIN)"/>
        <s v="Oncosem Onkolojik Sistemler Sanayi Ve Ticaret Anonim Sirketi (IBSE:ONCSM)"/>
        <s v="Onward Medical N.V. (ENXTBR:ONWD)"/>
        <s v="Optomed Oyj (HLSE:OPTOMED)"/>
        <s v="Ortoma AB (publ) (OM:ORT B)"/>
        <s v="OssDsign AB (publ) (OM:OSSD)"/>
        <s v="Össur hf. (CPSE:OSSR)"/>
        <s v="Paul Hartmann AG (DB:PHH2)"/>
        <s v="Paxman AB (publ) (OM:PAX)"/>
        <s v="Pharmacolog i Uppsala AB (publ) (OM:PHLOG B)"/>
        <s v="Phase Holographic Imaging PHI AB (publ) (NGM:PHI)"/>
        <s v="Pixium Vision SA (ENXTPA:ALPIX)"/>
        <s v="PolarCool AB (publ) (NGM:POLAR)"/>
        <s v="Prim, S.A. (BME:PRM)"/>
        <s v="Private Rented Sector S.A. (WSE:PFM)"/>
        <s v="Prolight Diagnostics AB (publ) (NGM:PRLD)"/>
        <s v="ProstaLund AB (publ) (OM:PLUN)"/>
        <s v="PULSION Medical Systems SE (MUN:PUS)"/>
        <s v="PZ Cormay S.A. (WSE:CRM)"/>
        <s v="Q-linea AB (publ) (OM:QLINEA)"/>
        <s v="Qlife Holding AB (publ) (OM:QLIFE)"/>
        <s v="Redsense Medical AB (publ) (NGM:REDS)"/>
        <s v="Revenio Group Oyj (HLSE:REG1V)"/>
        <s v="RUA Life Sciences plc (AIM:RUA)"/>
        <s v="S.M.A.I.O S.A. (ENXTPA:ALSMA)"/>
        <s v="S2Medical AB (publ) (OM:S2M)"/>
        <s v="Safe Orthopaedics SA (ENXTPA:ALSAF)"/>
        <s v="ScandiDos AB (publ) (OM:SDOS)"/>
        <s v="Scandinavian ChemoTech AB (publ) (OM:CMOTEC B)"/>
        <s v="Scandinavian Real Heart AB (Publ) (OM:HEART)"/>
        <s v="SciBase Holding AB (publ) (OM:SCIB)"/>
        <s v="Scope Fluidics S.A. (WSE:SCP)"/>
        <s v="SDS Optic Spolka Akcyjna (WSE:SDS)"/>
        <s v="Sedana Medical AB (publ) (OM:SEDANA)"/>
        <s v="SensoDetect Aktiebolag (publ) (NGM:SDET)"/>
        <s v="Senzime AB (publ) (OM:SEZI)"/>
        <s v="Sequana Medical NV (ENXTBR:SEQUA)"/>
        <s v="Seyitler Kimya Sanayi A.S. (IBSE:SEYKM)"/>
        <s v="Siemens Healthineers AG (XTRA:SHL)"/>
        <s v="Smith &amp; Nephew plc (LSE:SN.)"/>
        <s v="Sonova Holding AG (SWX:SOON)"/>
        <s v="SpectraCure AB (publ) (OM:SPEC)"/>
        <s v="SpineGuard SA (ENXTPA:ALSGD)"/>
        <s v="Spineway SA (ENXTPA:ALSPW)"/>
        <s v="STERIS plc (NYSE:STE)"/>
        <s v="Stille AB (OM:STIL)"/>
        <s v="Stratec SE (XTRA:SBS)"/>
        <s v="Straumann Holding AG (SWX:STMN)"/>
        <s v="Surgical Innovations Group plc (AIM:SUN)"/>
        <s v="Surgical Science Sweden AB (publ) (OM:SUS)"/>
        <s v="Svas Biosana S.p.A. (BIT:SVS)"/>
        <s v="Tendo AB (NGM:TENDO)"/>
        <s v="Theraclion SA (ENXTPA:ALTHE)"/>
        <s v="Tristel plc (AIM:TSTL)"/>
        <s v="Vibrosense Dynamics AB (publ) (NGM:VSD B)"/>
        <s v="Vimian Group AB (publ) (OM:VIMIAN)"/>
        <s v="ViroGates A/S (CPSE:VIRO)"/>
        <s v="Viromed Medical AG (DUSE:Q11)"/>
        <s v="Visiomed Group SA (ENXTPA:ALVMG)"/>
        <s v="Xvivo Perfusion AB (publ) (OM:XVIVO)"/>
        <s v="Ypsomed Holding AG (SWX:YPSN)"/>
        <s v="Zenicor Medical Systems AB (publ) (NGM:ZENI)"/>
        <s v="Amplifon S.p.A. (BIT:AMP)"/>
        <s v="Atrys Health, S.A. (BME:ATRY)"/>
        <s v="Bastide Le Confort Médical SA (ENXTPA:BLC)"/>
        <s v="Centogene N.V. (NasdaqGM:CNTG)"/>
        <s v="CS Diagnostics Corp. (OTCPK:FZRO)"/>
        <s v="Dedicare AB (publ) (OM:DEDI)"/>
        <s v="Eko-Oze S.A. (WSE:EKE)"/>
        <s v="EQL Pharma AB (publ) (NGM:EQL)"/>
        <s v="EuKedos S.p.A. (BIT:EUK)"/>
        <s v="EuroEyes International Eye Clinic Limited (SEHK:1846)"/>
        <s v="Fagron NV (ENXTBR:FAGR)"/>
        <s v="Fresenius Medical Care AG (XTRA:FME)"/>
        <s v="Fresenius SE &amp; Co. KGaA (XTRA:FRE)"/>
        <s v="Galenica AG (SWX:GALE)"/>
        <s v="GENinCode Plc (AIM:GENI)"/>
        <s v="HAEMATO AG (XTRA:HAEK)"/>
        <s v="Health Italia S.p.A. (BIT:HI)"/>
        <s v="Hedera Group AB (publ) (OM:HEGR)"/>
        <s v="Iconic Labs Plc (LSE:ICON)"/>
        <s v="IDNA Genomics Public Ltd (CSE:IDNA)"/>
        <s v="INIFY Laboratories AB (OB:INIFY)"/>
        <s v="Integrated Diagnostics Holdings plc (LSE:IDHC)"/>
        <s v="Kooth plc (AIM:KOO)"/>
        <s v="Learning 2 Sleep L2S AB (publ) (OM:L2S)"/>
        <s v="Massmedica S.A. (WSE:MSM)"/>
        <s v="Medcomtech, S.A. (BME:MED)"/>
        <s v="Medicover AB (publ) (OM:MCOV B)"/>
        <s v="Medios AG (XTRA:ILM1)"/>
        <s v="NEUCA S.A. (WSE:NEU)"/>
        <s v="NGS Group AB (publ) (OM:NGS)"/>
        <s v="Nightingale Health Oyj (HLSE:HEALTH)"/>
        <s v="Oriola Oyj (HLSE:OKDBV)"/>
        <s v="PHSC plc (AIM:PHSC)"/>
        <s v="Pihlajalinna Oyj (HLSE:PIHLIS)"/>
        <s v="Scandinavian Medical Solutions A/S (CPSE:SMSMED)"/>
        <s v="Selçuk Ecza Deposu Ticaret ve Sanayi A.S. (IBSE:SELEC)"/>
        <s v="Servizi Italia S.p.A. (BIT:SRI)"/>
        <s v="SYNLAB AG (XTRA:SYAB)"/>
        <s v="Telemedycyna Polska S.A. (WSE:TMP)"/>
        <s v="Terveystalo Oyj (HLSE:TTALO)"/>
        <s v="Totally plc (AIM:TLY)"/>
        <s v="Uniphar plc (ISE:UPR)"/>
        <s v="Virax Biolabs Group Limited (NasdaqCM:VRAX)"/>
        <s v="VITA 34 AG (XTRA:V3V)"/>
        <s v="Voxel S.A. (WSE:VOX)"/>
        <s v="AddLife AB (publ) (OM:ALIF B)"/>
        <s v="Agfa-Gevaert NV (ENXTBR:AGFB)"/>
        <s v="Aiforia Technologies Oyj (HLSE:AIFORIA)"/>
        <s v="Aino Health AB (publ) (OM:AINO)"/>
        <s v="Aladdin Healthcare Technologies SE (DUSE:NMI)"/>
        <s v="AlphaHelix Molecular Diagnostics AB (publ) (NGM:ALPH)"/>
        <s v="AroCell AB (publ) (OM:AROC)"/>
        <s v="Ascom Holding AG (SWX:ASCN)"/>
        <s v="Attana AB (NGM:ATANA)"/>
        <s v="Bachem Holding AG (SWX:BANB)"/>
        <s v="BICO Group AB (publ) (OM:BICO)"/>
        <s v="Biotage AB (publ) (OM:BIOT)"/>
        <s v="Brain+ A/S (CPSE:BRAINP)"/>
        <s v="C4X Discovery Holdings plc (AIM:C4XD)"/>
        <s v="Cambridge Cognition Holdings Plc (AIM:COG)"/>
        <s v="Carasent ASA (OB:CARA)"/>
        <s v="Cegedim SA (ENXTPA:CGM)"/>
        <s v="CHAPTERS Group AG (XTRA:CHG)"/>
        <s v="ChemoMetec A/S (CPSE:CHEMM)"/>
        <s v="Cline Scientific AB (publ) (OM:CLINE B)"/>
        <s v="CodeLab Capital AS (OB:CODE)"/>
        <s v="CompuGroup Medical SE &amp; Co. KGaA (XTRA:COP)"/>
        <s v="ContextVision AB (publ) (OB:CONTX)"/>
        <s v="Craneware plc (AIM:CRW)"/>
        <s v="Diaceutics PLC (AIM:DXRX)"/>
        <s v="DocCheck AG (XTRA:AJ91)"/>
        <s v="Equasens Société anonyme (ENXTPA:EQS)"/>
        <s v="Eurofins Scientific SE (ENXTPA:ERF)"/>
        <s v="Europejski Fundusz Energii Spólka Akcyjna (WSE:EFE)"/>
        <s v="Evotec SE (XTRA:EVT)"/>
        <s v="Feedback plc (AIM:FDBK)"/>
        <s v="Fine Foods &amp; Pharmaceuticals N.T.M. S.p.A. (BIT:FF)"/>
        <s v="Fonet Bilgi Teknolojileri A.S. (IBSE:FONET)"/>
        <s v="Fusion Antibodies plc (AIM:FAB)"/>
        <s v="genedrive plc (AIM:GDR)"/>
        <s v="Genovis AB (publ.) (OM:GENO)"/>
        <s v="Gerresheimer AG (XTRA:GXI)"/>
        <s v="GPI S.p.A. (BIT:GPI)"/>
        <s v="Gubra A/S (CPSE:GUBRA)"/>
        <s v="hVIVO plc (AIM:HVO)"/>
        <s v="ICON Public Limited Company (NasdaqGS:ICLR)"/>
        <s v="Induction Healthcare Group PLC (AIM:INHC)"/>
        <s v="Inhalation Sciences Sweden AB (publ) (NGM:ISAB)"/>
        <s v="Inno-Gene S.A. (WSE:IGN)"/>
        <s v="Intelligent Ultrasound Group plc (AIM:IUG)"/>
        <s v="Intrasense S.A. (ENXTPA:ALINS)"/>
        <s v="IQ-AI Limited (LSE:IQAI)"/>
        <s v="IXICO plc (AIM:IXI)"/>
        <s v="iZafe Group AB (publ) (OM:IZAFE B)"/>
        <s v="kneat.com, inc. (TSX:KSI)"/>
        <s v="Kontigo Care AB (publ) (OM:KONT)"/>
        <s v="Lonza Group AG (SWX:LONN)"/>
        <s v="Magle Chemoswed Holding AB (publ) (OM:MAGLE)"/>
        <s v="Malin Corporation plc (ISE:MLC)"/>
        <s v="MedApp S.A. (WSE:MDA)"/>
        <s v="MedCap AB (publ) (OM:MCAP)"/>
        <s v="Medhelp Care Aktiebolag (publ) (OM:MEDHLP)"/>
        <s v="Median Technologies SA (ENXTPA:ALMDT)"/>
        <s v="Medicofarma Biotech SA (WSE:MDB)"/>
        <s v="Mentice AB (publ) (OM:MNTC)"/>
        <s v="MeVis Medical Solutions AG (XTRA:M3V)"/>
        <s v="Monsenso A/S (CPSE:MONSO)"/>
        <s v="Nanoform Finland Oyj (HLSE:NANOFH)"/>
        <s v="NanoGroup S.A. (WSE:NNG)"/>
        <s v="Nexus AG (XTRA:NXU)"/>
        <s v="NNIT A/S (CPSE:NNIT)"/>
        <s v="Nordhealth AS (OB:NORDH)"/>
        <s v="Omda AS (OB:OMDA)"/>
        <s v="Ortivus AB (publ) (OM:ORTI B)"/>
        <s v="Oxford BioDynamics Plc (AIM:OBD)"/>
        <s v="Oxford Nanopore Technologies plc (LSE:ONT)"/>
        <s v="Pangaea Oncology, S.A. (BME:PANG)"/>
        <s v="PExA AB (publ) (NGM:PEXA B)"/>
        <s v="Physiomics Plc (AIM:PYC)"/>
        <s v="Physitrack PLC (OM:PTRK)"/>
        <s v="PolyPeptide Group AG (SWX:PPGN)"/>
        <s v="Promimic AB (publ) (OM:PRO)"/>
        <s v="Proteome Sciences plc (AIM:PRM)"/>
        <s v="Qiagen N.V. (NYSE:QGEN)"/>
        <s v="Qlucore AB (publ) (OM:QCORE)"/>
        <s v="RaySearch Laboratories AB (publ) (OM:RAY B)"/>
        <s v="RightBridge Ventures Group AB (publ) (OM:RIGHTB)"/>
        <s v="Ryvu Therapeutics S.A. (WSE:RVU)"/>
        <s v="Sartorius Stedim Biotech S.A. (ENXTPA:DIM)"/>
        <s v="SCHOTT Pharma AG &amp; Co. KGaA (XTRA:1SXP)"/>
        <s v="Sectra AB (publ) (OM:SECT B)"/>
        <s v="Selvita S.A. (WSE:SLV)"/>
        <s v="Siegfried Holding AG (SWX:SFZN)"/>
        <s v="SKAN Group AG (SWX:SKAN)"/>
        <s v="SOPHiA GENETICS SA (NasdaqGS:SOPH)"/>
        <s v="Stevanato Group S.p.A. (NYSE:STVN)"/>
        <s v="Synektik Spólka Akcyjna (WSE:SNT)"/>
        <s v="SyntheticMR AB (publ) (NGM:SYNT)"/>
        <s v="Tecan Group AG (SWX:TECN)"/>
        <s v="Xlife Sciences AG (SWX:XLS)"/>
        <s v="Abitare In S.p.A. (BIT:ABT)"/>
        <s v="Adatex S.A. (WSE:ADX)"/>
        <s v="APIS Spólka Akcyjna (WSE:ASA)"/>
        <s v="Archicom S.A. (WSE:ARH)"/>
        <s v="AST Groupe (ENXTPA:ALAST)"/>
        <s v="Atal S.A. (WSE:1AT)"/>
        <s v="Barratt Developments plc (LSE:BDEV)"/>
        <s v="Bellway p.l.c. (LSE:BWY)"/>
        <s v="Besqab AB (publ) (OM:BESQ)"/>
        <s v="Bonava AB (publ) (OM:BONAV B)"/>
        <s v="Cairn Homes plc (LSE:CRN)"/>
        <s v="Crest Nicholson Holdings plc (LSE:CRST)"/>
        <s v="Deutsche Eigenheim Union AG (XTRA:JZ6)"/>
        <s v="Dom Development S.A. (WSE:DOM)"/>
        <s v="Elkop SE (WSE:EKP)"/>
        <s v="Glenveagh Properties PLC (ISE:GVR)"/>
        <s v="Götenehus Group AB (publ) (OM:GHUS B)"/>
        <s v="HELMA Eigenheimbau Aktiengesellschaft (XTRA:H5E)"/>
        <s v="Henry Boot PLC (LSE:BOOT)"/>
        <s v="Hexaom S.A. (ENXTPA:ALHEX)"/>
        <s v="Honkarakenne Oyj (HLSE:HONBS)"/>
        <s v="HusCompagniet A/S (CPSE:HUSCO)"/>
        <s v="Interbud-Lublin S.A. (WSE:ITB)"/>
        <s v="JM AB (publ) (OM:JM)"/>
        <s v="Kaufman &amp; Broad S.A. (ENXTPA:KOF)"/>
        <s v="Lokaty Budowlane S.A. (WSE:LBD)"/>
        <s v="MJ Gleeson plc (LSE:GLE)"/>
        <s v="Neinor Homes, S.A. (BME:HOME)"/>
        <s v="Northern Bear PLC (AIM:NTBR)"/>
        <s v="Persimmon Plc (LSE:PSN)"/>
        <s v="Redrow plc (LSE:RDW)"/>
        <s v="Rocca S.A. (WSE:RCA)"/>
        <s v="SEMODU AG (MUN:E66)"/>
        <s v="Springfield Properties PLC (AIM:SPR)"/>
        <s v="Taylor Wimpey plc (LSE:TW.)"/>
        <s v="Tebede AB (OM:TEBEDE A)"/>
        <s v="The Berkeley Group Holdings plc (LSE:BKG)"/>
        <s v="Trafalgar Property Group plc (AIM:TRAF)"/>
        <s v="Traumhaus AG (XTRA:TRU)"/>
        <s v="Vistry Group PLC (LSE:VTY)"/>
        <s v="Wikana S.A. (WSE:WIK)"/>
        <s v="YIT Oyj (HLSE:YIT)"/>
        <s v="Zenergy AB (publ) (NGM:ZENZIP B)"/>
        <s v="Aevis Victoria SA (SWX:AEVS)"/>
        <s v="Ambea AB (publ) (OM:AMBEA)"/>
        <s v="Athens Medical C.S.A. (ATSE:IATR)"/>
        <s v="Attendo AB (publ) (OM:ATT)"/>
        <s v="Avrupa Yatirim Holding A.S. (IBSE:AVHOL)"/>
        <s v="Centrum Medyczne ENEL-MED S.A. (WSE:ENE)"/>
        <s v="Clariane SE (ENXTPA:CLARI)"/>
        <s v="Clínica Baviera, S.A. (BME:CBAV)"/>
        <s v="Constance Care Spolka Akcyjna (WSE:CCR)"/>
        <s v="CVS Group plc (AIM:CVSG)"/>
        <s v="EMC Instytut Medyczny SA (WSE:EMC)"/>
        <s v="Garofalo Health Care S.p.A. (BIT:GHC)"/>
        <s v="Gesundheitswelt Chiemgau AG (MUN:JTH)"/>
        <s v="Humana AB (publ) (OM:HUM)"/>
        <s v="LIMES Schlosskliniken AG (XTRA:LIK)"/>
        <s v="LNA Santé SA (ENXTPA:LNA)"/>
        <s v="Lokman Hekim Engürüsag Saglik, Turizm, Egitim Hizmetleri ve Insaat Taahhüt A.S. (IBSE:LKMNH)"/>
        <s v="M1 Kliniken AG (XTRA:M12)"/>
        <s v="Maternus-Kliniken Aktiengesellschaft (XTRA:MAK)"/>
        <s v="MEDICLIN Aktiengesellschaft (XTRA:MED)"/>
        <s v="MedNation AG (DB:EIF)"/>
        <s v="MLP Saglik Hizmetleri A.S. (IBSE:MPARK)"/>
        <s v="Nasmed Özel Saglik Hizmetleri Ticaret Anonim Sirketi (IBSE:EGEPO)"/>
        <s v="NMC Health plc (OTCPK:NMMC.F)"/>
        <s v="Orpea SA (ENXTPA:ORP)"/>
        <s v="Ramsay Générale de Santé SA (ENXTPA:GDS)"/>
        <s v="RHÖN-KLINIKUM Aktiengesellschaft (XTRA:RHK)"/>
        <s v="Spire Healthcare Group plc (LSE:SPI)"/>
        <s v="Tapdi Oksijen Özel Saglik ve Egitim Hizmetleri Sanayi Ticaret A.S. (IBSE:TNZTP)"/>
        <s v="00Nation AS (OTCNO:00N)"/>
        <s v="888 Holdings plc (LSE:888)"/>
        <s v="A. Tsokkos Hotels Public Limited (CSE:TSH)"/>
        <s v="Accor SA (ENXTPA:AC)"/>
        <s v="Acroud AB (publ) (OM:ACROUD)"/>
        <s v="Altin Yunus Çesme Turistik Tesisler A.S. (IBSE:AYCES)"/>
        <s v="Amadeus IT Group, S.A. (BME:AMS)"/>
        <s v="Angler Gaming plc (NGM:ANGL)"/>
        <s v="aovo Touristik AG (MUN:A8N)"/>
        <s v="Avrasya Petrol ve Turistik Tesisler Yatirimlar Anonim Sirketi (IBSE:AVTUR)"/>
        <s v="B90 Holdings PLC (AIM:B90)"/>
        <s v="Barkby Group PLC (AIM:BARK)"/>
        <s v="bet-at-home.com AG (XTRA:ACX)"/>
        <s v="Betsson AB (publ) (OM:BETS B)"/>
        <s v="Black Sea Property AS (OB:BSP)"/>
        <s v="Blick Global Group AB (publ) (NGM:BLICK)"/>
        <s v="Centric Holdings S.A. (ATSE:CENTR)"/>
        <s v="Codere Online Luxembourg, S.A. (NasdaqCM:CDRO)"/>
        <s v="Constantinou Bros Hotels Public Company Limited (CSE:CBH)"/>
        <s v="Dalata Hotel Group plc (ISE:DHG)"/>
        <s v="Destination Italia S.p.A. (BIT:DIT)"/>
        <s v="eDreams ODIGEO S.A. (BME:EDR)"/>
        <s v="Entain Plc (LSE:ENT)"/>
        <s v="Esports Entertainment Group, Inc. (NasdaqCM:GMBL)"/>
        <s v="Estoril Sol, SGPS, S.A. (ENXTLS:ESON)"/>
        <s v="Evolution AB (publ) (OM:EVO)"/>
        <s v="Flap Kongre Toplanti Hizmetleri Otomotiv ve Turizm A.S. (IBSE:FLAP)"/>
        <s v="Flutter Entertainment plc (LSE:FLTR)"/>
        <s v="FSport AB (publ) (OM:FSPORT)"/>
        <s v="Future Gaming Group International AB (publ) (NGM:FGG)"/>
        <s v="Gaming Innovation Group Inc. (OB:GIG)"/>
        <s v="Genius Sports Limited (NYSE:GENI)"/>
        <s v="German Values Property Group AG (DB:TVD6)"/>
        <s v="Gezinomi Seyahat Turizm Ticaret Anonim Sirketi (IBSE:GZNMI)"/>
        <s v="Groupe Partouche SA (ENXTPA:PARP)"/>
        <s v="Havila Kystruten AS (OB:HKY)"/>
        <s v="HolidayCheck Group AG (HMSE:HOC)"/>
        <s v="HomeToGo SE (XTRA:HTG)"/>
        <s v="Hostelworld Group plc (LSE:HSW)"/>
        <s v="Hoteles BESTPRICE, S.A. (ENXTPA:MLHBP)"/>
        <s v="I Grandi Viaggi S.p.A. (BIT:IGV)"/>
        <s v="InterContinental Hotels Group PLC (LSE:IHG)"/>
        <s v="International Game Technology PLC (NYSE:IGT)"/>
        <s v="International Hotel Investments p.l.c. (MTSE:IHI)"/>
        <s v="Intralot S.A. Integrated Lottery Systems and Services (ATSE:INLOT)"/>
        <s v="Kambi Group plc (OM:KAMBI)"/>
        <s v="Kursaal Bern AG (BRSE:KSBE)"/>
        <s v="La Française des Jeux Société anonyme (ENXTPA:FDJ)"/>
        <s v="Lampsa Hellenic Hotels S.A. (ATSE:LAMPS)"/>
        <s v="lastminute.com N.V. (SWX:LMN)"/>
        <s v="Leptos Calypso Hotels Public Limited (CSE:LCH)"/>
        <s v="Les Hôtels Baverez S.A. (ENXTPA:ALLHB)"/>
        <s v="Les Hôtels de Paris SA (ENXTPA:HDP)"/>
        <s v="LL Lucky Games AB (publ) (OM:LADYLU)"/>
        <s v="Lordos Hotels (Holdings) Public Limited (CSE:LHH)"/>
        <s v="Lottomatica Group S.p.A. (BIT:LTMC)"/>
        <s v="Louis plc (CSE:LUI)"/>
        <s v="LS Invest AG (HMSE:IFA)"/>
        <s v="Marmaris Altinyunus Turistik Tesisler A.S. (IBSE:MAALT)"/>
        <s v="Marti Otel Isletmeleri A.S. (IBSE:MARTI)"/>
        <s v="Medard S.A. (WSE:MRD)"/>
        <s v="Meliá Hotels International, S.A. (BME:MEL)"/>
        <s v="Merit Turizm Yatirim ve Isletme Anonim Sirketi (IBSE:MERIT)"/>
        <s v="Metemtur Yatirim Enerji Turizm ve Insaat Anonim Sirketi (IBSE:METUR)"/>
        <s v="MHP Hotel AG (MUN:CDZ0)"/>
        <s v="Minoan Group Plc (AIM:MIN)"/>
        <s v="MyHotelMatch S.A. (ENXTPA:MHM)"/>
        <s v="Net Holding A.S. (IBSE:NTHOL)"/>
        <s v="Nexteq plc (AIM:NXQ)"/>
        <s v="NH Hotel Group, S.A. (BME:NHH)"/>
        <s v="On the Beach Group plc (LSE:OTB)"/>
        <s v="Orascom Development Holding AG (SWX:ODHN)"/>
        <s v="Organization of Football Prognostics S.A. (ATSE:OPAP)"/>
        <s v="Petrokent Turizm A.S. (IBSE:PKENT)"/>
        <s v="pferdewetten.de AG (XTRA:EMH)"/>
        <s v="Pierre et Vacances SA (ENXTPA:VAC)"/>
        <s v="Playtech plc (LSE:PTEC)"/>
        <s v="PPHE Hotel Group Limited (LSE:PPH)"/>
        <s v="Rainbow Tours S.A. (WSE:RBW)"/>
        <s v="Raketech Group Holding PLC (OM:RAKE)"/>
        <s v="Salamis Tours (Holdings) Public Limited (CSE:SAL)"/>
        <s v="Scandic Hotels Group AB (publ) (OM:SHOT)"/>
        <s v="Scout Gaming Group AB (publ) (OM:SCOUT)"/>
        <s v="Selina Hospitality PLC (NasdaqGM:SLNA)"/>
        <s v="Société Anonyme des Bains de Mer et du Cercle des Étrangers à Monaco (ENXTPA:BAIN)"/>
        <s v="Société Fermière du Casino Municipal de Cannes (ENXTPA:FCMC)"/>
        <s v="Société Française de Casinos Société Anonyme (ENXTPA:SFCA)"/>
        <s v="Société Hôtelière et Immobilière de Nice S.A. (ENXTPA:MLHIN)"/>
        <s v="Sportradar Group AG (NasdaqGS:SRAD)"/>
        <s v="Super Group (SGHC) Limited (NYSE:SGHC)"/>
        <s v="Tangiamo Touch Technology AB (publ) (OM:TANGI)"/>
        <s v="Technical Olympic S.A. (ATSE:OLYMP)"/>
        <s v="Tek-Art Insaat Ticaret Turizm Sanayi ve Yatirimlar Anonim Sirketi (IBSE:TEKTU)"/>
        <s v="The Rank Group Plc (LSE:RNK)"/>
        <s v="Trainline Plc (LSE:TRN)"/>
        <s v="TUI AG (XTRA:TUI1)"/>
        <s v="Ulaslar Turizm Yatirimlari ve Dayanikli Tüketim Mallari Ticaret Pazarlama A.S. (IBSE:ULAS)"/>
        <s v="Unlimited Travel Group UTG AB (publ) (OM:UTG)"/>
        <s v="Utopya Turizm Insaat Isletmecilik Ticaret A.S. (IBSE:ZEDUR)"/>
        <s v="Viking Line Abp (HLSE:VIK1V)"/>
        <s v="Voyageurs du Monde SA (ENXTPA:ALVDM)"/>
        <s v="Warimpex Finanz- und Beteiligungs AG (WBAG:WXF)"/>
        <s v="Webis Holdings plc (AIM:WEB)"/>
        <s v="Whitbread plc (LSE:WTB)"/>
        <s v="Xenia Hôtellerie Solution S.p.A. Società Benefit (BIT:XHS)"/>
        <s v="ZEAL Network SE (XTRA:TIMA)"/>
        <s v="Accrol Group Holdings plc (AIM:ACRL)"/>
        <s v="B.V. Delftsch Aardewerkfabriek &quot;De Porceleyne Fles Anno 1653&quot; (ENXTAM:PORF)"/>
        <s v="Bialetti Industrie S.p.A (BIT:BIA)"/>
        <s v="Churchill China plc (AIM:CHH)"/>
        <s v="Clemondo Group AB (publ) (OM:CLEM)"/>
        <s v="Duni AB (publ) (OM:DUNI)"/>
        <s v="ES Energy Save Holding AB (publ) (OM:ESGR B)"/>
        <s v="Essity AB (publ) (OM:ESSITY B)"/>
        <s v="Europap Tezol Kagit Sanayi ve Ticaret A.S. (IBSE:TEZOL)"/>
        <s v="Fayenceries de Sarreguemines, Digoin &amp; Vitry-le-Francois Société Anonyme (ENXTPA:FAYE)"/>
        <s v="Fiskars Oyj Abp (HLSE:FSKRS)"/>
        <s v="IG Design Group plc (AIM:IGR)"/>
        <s v="Illa S.p.A. (BIT:ILLA)"/>
        <s v="Izmir Firça Sanayi ve Ticaret Anonim Sirketi (IBSE:IZFAS)"/>
        <s v="Kütahya Porselen Sanayi Anonim Sirketi (IBSE:KUTPO)"/>
        <s v="La Savonnerie De Nyons (ENXTPA:MLSDN)"/>
        <s v="Leifheit Aktiengesellschaft (XTRA:LEI)"/>
        <s v="McBride plc (LSE:MCB)"/>
        <s v="Nattaro Labs AB (publ) (NGM:NATTA)"/>
        <s v="Orthex Oyj (HLSE:ORTHEX)"/>
        <s v="Portmeirion Group PLC (AIM:PMP)"/>
        <s v="Pozzi Milano S.p.A. (BIT:POZ)"/>
        <s v="Reckitt Benckiser Group plc (LSE:RKT)"/>
        <s v="Suominen Oyj (HLSE:SUY1V)"/>
        <s v="Universe Spólka Akcyjna (WSE:UNV)"/>
        <s v="Viking Kagit ve Selüloz A.S. (IBSE:VKING)"/>
        <s v="Vista Alegre Atlantis, SGPS, S.A. (ENXTLS:VAF)"/>
        <s v="YALCO - Socrates D. Constantinou &amp; Son S.A. (ATSE:YALCO)"/>
        <s v="Atento S.A. (OTCPK:ATTO.F)"/>
        <s v="Capita plc (LSE:CPI)"/>
        <s v="eSense Human Resources Szolgaltato Zartkoruen Mukodo Reszvenytarsasag (BUSE:ESENSE)"/>
        <s v="IDS France SAS (ENXTPA:MLIDS)"/>
        <s v="Societe de Conseil en Externalisation et en Marketing Internet - SCEMI Société Anonyme (ENXTPA:MLCMI)"/>
        <s v="Teleperformance SE (ENXTPA:TEP)"/>
        <s v="Aalberts N.V. (ENXTAM:AALB)"/>
        <s v="AB SKF (publ) (OM:SKF B)"/>
        <s v="Adval Tech Holding AG (SWX:ADVN)"/>
        <s v="Aerowash AB (publ) (NGM:AERW B)"/>
        <s v="AGES Industri AB (publ) (OM:AGES B)"/>
        <s v="Alarko Carrier Sanayi ve Ticaret A.S. (IBSE:ALCAR)"/>
        <s v="Alexanderwerk Aktiengesellschaft (DB:ALXA)"/>
        <s v="Alfa Laval Corporate AB (OM:ALFA)"/>
        <s v="Alimak Group AB (publ) (OM:ALIG)"/>
        <s v="Amnode AB (publ) (NGM:AMNO)"/>
        <s v="Andritz AG (WBAG:ANDR)"/>
        <s v="Antares Vision S.p.A. (BIT:AV)"/>
        <s v="AQT Water S.A. (WSE:AQT)"/>
        <s v="Aquaporin A/S (CPSE:AQP)"/>
        <s v="Atlas Copco AB (OM:ATCO A)"/>
        <s v="Aumann AG (XTRA:AAG)"/>
        <s v="AutoStore Holdings Ltd. (OB:AUTO)"/>
        <s v="Avingtrans plc (AIM:AVG)"/>
        <s v="Azkoyen, S.A. (BME:AZK)"/>
        <s v="Aztec International S.A. (WSE:AZC)"/>
        <s v="BactiQuant A/S (CPSE:BACTIQ)"/>
        <s v="Balyo SA (ENXTPA:BALYO)"/>
        <s v="Bawat Water Technologies AB (OM:BAWAT)"/>
        <s v="Beijer Alma AB (publ) (OM:BEIA B)"/>
        <s v="Biesse S.p.A. (BIT:BSS)"/>
        <s v="BIO-UV Group S.A. (ENXTPA:ALTUV)"/>
        <s v="Bioextrax AB (publ) (OM:BIOEX)"/>
        <s v="BOA Concept SAS (ENXTPA:ALBOA)"/>
        <s v="Bodycote plc (LSE:BOY)"/>
        <s v="Burçelik Bursa Çelik Döküm Sanayii A.S. (IBSE:BURCE)"/>
        <s v="Burçelik Vana Sanayi ve Ticaret A.S. (IBSE:BURVA)"/>
        <s v="Burckhardt Compression Holding AG (SWX:BCHN)"/>
        <s v="Bystronic AG (SWX:BYS)"/>
        <s v="Cambi ASA (OB:CAMBI)"/>
        <s v="Capsol Technologies ASA (OB:CAPSL)"/>
        <s v="Cargotec Corporation (HLSE:CGCBV)"/>
        <s v="Cavotec SA (OM:CCC)"/>
        <s v="Cell Impact AB (publ) (OM:CI)"/>
        <s v="Cerinnov Group SA (ENXTPA:ALPCV)"/>
        <s v="Clabo S.p.A. (BIT:CLABO)"/>
        <s v="Clean Power Hydrogen Plc (AIM:CPH2)"/>
        <s v="Componenta Corporation (HLSE:CTH1V)"/>
        <s v="Concejo AB (publ) (OM:CNCJO B)"/>
        <s v="Danieli &amp; C. Officine Meccaniche S.p.A. (BIT:DAN)"/>
        <s v="DATRON AG (XTRA:DAR)"/>
        <s v="Dätwyler Holding AG (SWX:DAE)"/>
        <s v="Desarrollos Especiales de Sistemas de Anclaje, S.A. (BME:DESA)"/>
        <s v="DMG MORI AKTIENGESELLSCHAFT (XTRA:GIL)"/>
        <s v="Dürr Aktiengesellschaft (XTRA:DUE)"/>
        <s v="EasyFill AB (publ.) (NGM:EASY B)"/>
        <s v="Ecomb AB (publ) (NGM:ECOM)"/>
        <s v="Ecomembrane S.r.l. (BIT:ECMB)"/>
        <s v="Elecster Oyj (HLSE:ELEAV)"/>
        <s v="Electrolux Professional AB (publ) (OM:EPRO B)"/>
        <s v="Energoinstal S.A. (WSE:ENI)"/>
        <s v="Enrad AB (NGM:ENRAD)"/>
        <s v="Envipco Holding N.V. (ENXTAM:ENVI)"/>
        <s v="Envirologic AB (publ) (NGM:ENVI B)"/>
        <s v="EQTEC plc (AIM:EQT)"/>
        <s v="ErreDue S.p.A. (BIT:RDUE)"/>
        <s v="Esautomotion S.p.A. (BIT:ESAU)"/>
        <s v="Exail Technologies (ENXTPA:EXA)"/>
        <s v="Exel Composites Oyj (HLSE:EXL1V)"/>
        <s v="Fabryka Obrabiarek RAFAMET S.A. (WSE:RAF)"/>
        <s v="Fabryki Sprzetu i Narzedzi Górniczych Grupa Kapitalowa FASING S.A. (WSE:FSG)"/>
        <s v="Feerum S.A. (WSE:FEE)"/>
        <s v="Fervi S.p.A. (BIT:FVI)"/>
        <s v="Fidia S.p.A. (BIT:FDA)"/>
        <s v="Finepart Sweden AB (publ) (NGM:FINE)"/>
        <s v="FlexQube AB (publ) (OM:FLEXQ)"/>
        <s v="Fluidra, S.A. (BME:FDR)"/>
        <s v="FOM Technologies A/S (CPSE:FOM)"/>
        <s v="Freemelt Holding AB (publ) (OM:FREEM)"/>
        <s v="Frigoglass S.A.I.C. (ATSE:FRIGO)"/>
        <s v="GEA Group Aktiengesellschaft (XTRA:G1A)"/>
        <s v="Gel S.p.A. (BIT:GEL)"/>
        <s v="Geo-Term Polska S.A. (WSE:GTP)"/>
        <s v="Georg Fischer AG (SWX:GF)"/>
        <s v="Gesco SE (XTRA:GSC1)"/>
        <s v="Gévelot SA (ENXTPA:ALGEV)"/>
        <s v="Glaston Oyj Abp (HLSE:GLA1V)"/>
        <s v="Glunz &amp; Jensen Holding A/S (CPSE:GJ)"/>
        <s v="Goodtech ASA (OB:GOD)"/>
        <s v="Goodwin PLC (LSE:GDWN)"/>
        <s v="Greiffenberger AG (DB:GRF)"/>
        <s v="GVS S.p.A. (BIT:GVS)"/>
        <s v="Hampiðjan hf. (ICSE:HAMP)"/>
        <s v="Heidelberger Druckmaschinen Aktiengesellschaft (XTRA:HDD)"/>
        <s v="Hexagon Composites ASA (OB:HEX)"/>
        <s v="Hidropar Hareket Kontrol Teknolojileri Merkezi Sanayi ve Ticaret A.S. (IBSE:HKTM)"/>
        <s v="HOMAG Group AG (DB:HG1)"/>
        <s v="Hove A/S (CPSE:HOVE)"/>
        <s v="Hydract A/S (CPSE:HYDRCT)"/>
        <s v="Hydrapres S.A. (WSE:HPS)"/>
        <s v="Hydraulique P.B Société anonyme (ENXTPA:MLHYD)"/>
        <s v="Hydrogen-Refueling-Solutions SA (ENXTPA:ALHRS)"/>
        <s v="HydrogenPro ASA (OB:HYPRO)"/>
        <s v="IBC POLSKA F &amp; P spólka akcyjna (WSE:IBC)"/>
        <s v="ILPRA S.p.A. (BIT:ILP)"/>
        <s v="Imas Makina Sanayi A.S. (IBSE:IMASM)"/>
        <s v="IMI plc (LSE:IMI)"/>
        <s v="Impact Coatings AB (publ) (OM:IMPC)"/>
        <s v="Industrie De Nora S.p.A. (BIT:DNR)"/>
        <s v="Indutrade AB (publ) (OM:INDT)"/>
        <s v="Inspirit Energy Holdings Plc (AIM:INSP)"/>
        <s v="Interpump Group S.p.A. (BIT:IP)"/>
        <s v="Interroll Holding AG (SWX:INRN)"/>
        <s v="Jensen-Group NV (ENXTBR:JEN)"/>
        <s v="JONIX S.p.A. (BIT:JNX)"/>
        <s v="Judges Scientific plc (AIM:JDG)"/>
        <s v="Kardex Holding AG (SWX:KARN)"/>
        <s v="KHD Humboldt Wedag International AG (XTRA:KWG)"/>
        <s v="Klimasan Klima Sanayi ve Ticaret A.S. (IBSE:KLMSN)"/>
        <s v="Klingelnberg AG (SWX:KLIN)"/>
        <s v="Koenig &amp; Bauer AG (XTRA:SKB)"/>
        <s v="Komax Holding AG (SWX:KOMN)"/>
        <s v="KONE Oyj (HLSE:KNEBV)"/>
        <s v="Konecranes Plc (HLSE:KCR)"/>
        <s v="Krones AG (XTRA:KRN)"/>
        <s v="KSB SE &amp; Co. KGaA (XTRA:KSB)"/>
        <s v="LEWAG Holding Aktiengesellschaft (DB:KGR)"/>
        <s v="LiqTech International, Inc. (NasdaqCM:LIQT)"/>
        <s v="London Security plc (AIM:LSC)"/>
        <s v="Makina Takim Endüstrisi A.S. (IBSE:MAKTK)"/>
        <s v="Mangata Holding S.A. (WSE:MGT)"/>
        <s v="Marel hf. (ICSE:MAREL)"/>
        <s v="Marzocchi Pompe S.p.A. (BIT:MARP)"/>
        <s v="Masterflex SE (XTRA:MZX)"/>
        <s v="MAX Automation SE (XTRA:MXHN)"/>
        <s v="McPhy Energy S.A. (ENXTPA:MCPHY)"/>
        <s v="Metalliance SA (ENXTPA:MLETA)"/>
        <s v="Mevaco S.A. (ATSE:MEVA)"/>
        <s v="Mikron Holding AG (SWX:MIKN)"/>
        <s v="Mincon Group plc (AIM:MCON)"/>
        <s v="MOJ S.A. (WSE:MOJ)"/>
        <s v="Morgan Advanced Materials plc (LSE:MGAM)"/>
        <s v="Mpac Group plc (AIM:MPAC)"/>
        <s v="Mühlbauer Holding AG (XTRA:MUB)"/>
        <s v="MVA Green Energy S.A. (WSE:GRE)"/>
        <s v="NBI Bearings Europe, S.A. (BME:NBI)"/>
        <s v="Nicolás Correa, S.A. (BME:NEA)"/>
        <s v="Nilfisk Holding A/S (CPSE:NLFSK)"/>
        <s v="Nordic Flanges Group AB (publ) (OM:NFGAB)"/>
        <s v="Nordic Technology Group AS (OB:NTG)"/>
        <s v="Norditek Group AB (publ) (OM:NOTEK)"/>
        <s v="NORMA Group SE (XTRA:NOEJ)"/>
        <s v="NSC Groupe SA (ENXTPA:ALNSC)"/>
        <s v="NX Filtration N.V. (ENXTAM:NXFIL)"/>
        <s v="OC Oerlikon Corporation AG (SWX:OERL)"/>
        <s v="Octopus Biosafety SA (ENXTPA:MLOCT)"/>
        <s v="OptiCept Technologies AB (publ) (OM:OPTI)"/>
        <s v="Pallas Air Oyj (HLSE:PALLAS)"/>
        <s v="Pentair plc (NYSE:PNR)"/>
        <s v="Perrot Duval Holding S.A. (SWX:PEDU)"/>
        <s v="Pfeiffer Vacuum Technology AG (XTRA:PFV)"/>
        <s v="PGF Polska Grupa Fotowoltaiczna SA (WSE:PGV)"/>
        <s v="Piovan S.p.A. (BIT:PVN)"/>
        <s v="Pittler Maschinenfabrik AG (DB:PIT)"/>
        <s v="Porvair plc (LSE:PRV)"/>
        <s v="Precia S.A. (ENXTPA:ALPM)"/>
        <s v="Precomp Solutions AB (publ) (OM:PCOM B)"/>
        <s v="Prodways Group SA (ENXTPA:PWG)"/>
        <s v="Przedsiebiorstwo Hydrauliki Silowej HYDROTOR S.A. (WSE:HDR)"/>
        <s v="R. STAHL AG (XTRA:RSL2)"/>
        <s v="Rafako S.A. (WSE:RFK)"/>
        <s v="RATIONAL Aktiengesellschaft (XTRA:RAA)"/>
        <s v="Raute Oyj (HLSE:RAUTE)"/>
        <s v="Rawlplug S.A. (WSE:RWL)"/>
        <s v="Renold plc (AIM:RNO)"/>
        <s v="Rieter Holding AG (SWX:RIEN)"/>
        <s v="Ringmetall SE (XTRA:HP3A)"/>
        <s v="RocTool S.A. (ENXTPA:ALROC)"/>
        <s v="Rotork plc (LSE:ROR)"/>
        <s v="RWT AG (WBAG:RWT)"/>
        <s v="SaltX Technology Holding AB (publ) (OM:SALT B)"/>
        <s v="Sandvik AB (publ) (OM:SAND)"/>
        <s v="Sbe - Varvit - Societa' Per Azioni (BIT:VARV)"/>
        <s v="Scana ASA (OB:SCANA)"/>
        <s v="Schaltbau Holding AG (HMSE:SLT)"/>
        <s v="Schindler Holding AG (SWX:SCHN)"/>
        <s v="Schlatter Industries AG (SWX:STRN)"/>
        <s v="SCHUMAG Aktiengesellschaft (DUSE:SCM)"/>
        <s v="Seco/Warwick S.A. (WSE:SWG)"/>
        <s v="Semperit Aktiengesellschaft Holding (WBAG:SEM)"/>
        <s v="SFS Group AG (SWX:SFSN)"/>
        <s v="Singulus Technologies AG (XTRA:SNG)"/>
        <s v="SinterCast AB (publ) (OM:SINT)"/>
        <s v="Spirax-Sarco Engineering plc (LSE:SPX)"/>
        <s v="Stabilus SE (XTRA:STM)"/>
        <s v="StarragTornos Group AG (SWX:STGN)"/>
        <s v="STIF Société anonyme (ENXTPA:ALSTI)"/>
        <s v="Sulzer Ltd (SWX:SUN)"/>
        <s v="Sunex S.A. (WSE:SNX)"/>
        <s v="Sustainable Energy Solutions Sweden Holding AB (publ) (NGM:SENS)"/>
        <s v="Tan Delta Systems plc (AIM:TAND)"/>
        <s v="technotrans SE (XTRA:TTR1)"/>
        <s v="TECO 2030 ASA (OB:TECO)"/>
        <s v="Telesto S.A. (WSE:TLO)"/>
        <s v="Termo2Power S.A. (WSE:T2P)"/>
        <s v="The Weir Group PLC (LSE:WEIR)"/>
        <s v="Tomra Systems ASA (OB:TOM)"/>
        <s v="Trelleborg AB (publ) (OM:TREL B)"/>
        <s v="Trifast plc (LSE:TRI)"/>
        <s v="Trilogiq S.A. (ENXTPA:ALTRI)"/>
        <s v="Troax Group AB (publ) (OM:TROAX)"/>
        <s v="Tugçelik Alüminyum Ve Metal Mamulleri Sanayi Ve Ticaret A.S. (IBSE:TUCLK)"/>
        <s v="Unibios Holdings S.A. (ATSE:BIOSK)"/>
        <s v="UV Germi SA (ENXTPA:ALUVI)"/>
        <s v="va-Q-tec AG (HMSE:VQT)"/>
        <s v="Valmet Oyj (HLSE:VALMT)"/>
        <s v="Valtecne S.p.A. (BIT:VLT)"/>
        <s v="VAT Group AG (SWX:VACN)"/>
        <s v="Vesuvius plc (LSE:VSVS)"/>
        <s v="Vimi Fasteners S.p.A. (BIT:VIM)"/>
        <s v="Wärtsilä Oyj Abp (HLSE:WRT1V)"/>
        <s v="WashTec AG (XTRA:WSU)"/>
        <s v="XANO Industri AB (publ) (OM:XANO B)"/>
        <s v="Xeros Technology Group plc (AIM:XSG)"/>
        <s v="Zaklady Urzadzen Kotlowych &quot;Staporków&quot; S.A. (WSE:ZUK)"/>
        <s v="ABAS Protect AB (NGM:ABAS)"/>
        <s v="African Pioneer PLC (LSE:AFP)"/>
        <s v="Alba Mineral Resources plc (AIM:ALBA)"/>
        <s v="Alien Metals Ltd (AIM:UFO)"/>
        <s v="Alumil Aluminium Industry S.A. (ATSE:ALMY)"/>
        <s v="AMAG Austria Metall AG (WBAG:AMAG)"/>
        <s v="AMG Critical Materials N.V. (ENXTAM:AMG)"/>
        <s v="Andrada Mining Limited (AIM:ATM)"/>
        <s v="Anglesey Mining plc (AIM:AYM)"/>
        <s v="Anglo American plc (LSE:AAL)"/>
        <s v="Antofagasta plc (LSE:ANTO)"/>
        <s v="Archelon Natural Resources AB (Publ) (NGM:ALONNR B)"/>
        <s v="Arctic Minerals AB (publ) (OM:ARCT)"/>
        <s v="Arkle Resources PLC (AIM:ARK)"/>
        <s v="Armadale Capital Plc (AIM:ACP)"/>
        <s v="Asturiana de Laminados, S.A. (BME:ELZ)"/>
        <s v="Atalaya Mining Plc (AIM:ATYM)"/>
        <s v="Aterian plc (LSE:ATN)"/>
        <s v="Aurubis AG (XTRA:NDA)"/>
        <s v="Beowulf Mining plc (AIM:BEM)"/>
        <s v="Bezant Resources Plc (AIM:BZT)"/>
        <s v="Biokarpet S.A. (ATSE:BIOKA)"/>
        <s v="Blencowe Resources Plc (LSE:BRES)"/>
        <s v="Bluejay Mining plc (AIM:JAY)"/>
        <s v="Bluelake Mineral AB (publ) (NGM:BLUE)"/>
        <s v="Boliden AB (publ) (OM:BOL)"/>
        <s v="Boryszew S.A. (WSE:BRS)"/>
        <s v="Botnia Exploration Holding AB (publ) (OM:BOTX)"/>
        <s v="Bradda Head Lithium Limited (AIM:BHL)"/>
        <s v="Cadence Minerals Plc (AIM:KDNC)"/>
        <s v="Campine NV (ENXTBR:CAMB)"/>
        <s v="Capital Limited (LSE:CAPD)"/>
        <s v="Capital Metals plc (AIM:CMET)"/>
        <s v="Central Asia Metals plc (AIM:CAML)"/>
        <s v="Chesterfield Resources plc (LSE:CHF)"/>
        <s v="CleanTech Lithium Plc (AIM:CTL)"/>
        <s v="Cobra Resources plc (LSE:COBR)"/>
        <s v="Coil S.A./N.V. (ENXTPA:ALCOI)"/>
        <s v="Constellium SE (NYSE:CSTM)"/>
        <s v="Copperstone Resources AB (OM:COPP)"/>
        <s v="Corcel Plc (AIM:CRCL)"/>
        <s v="Critical Metals Plc (LSE:CRTM)"/>
        <s v="Critical Mineral Resources PLC (LSE:CMRS)"/>
        <s v="CVK Maden Isletmeleri Sanayi ve Ticaret Anonim Sirketi (IBSE:CVKMD)"/>
        <s v="Drillcon AB (publ) (OM:DRIL)"/>
        <s v="East Star Resources Plc (LSE:EST)"/>
        <s v="Elvalhalcor Hellenic Copper and Aluminium Industry S.A. (ATSE:ELHA)"/>
        <s v="Emmerson PLC (AIM:EML)"/>
        <s v="ERAMET S.A. (ENXTPA:ERA)"/>
        <s v="Eurobattery Minerals AB (NGM:BAT)"/>
        <s v="Ferro-Alloy Resources Limited (LSE:FAR)"/>
        <s v="Ferroglobe PLC (NasdaqCM:GSM)"/>
        <s v="Firering Strategic Minerals Plc (AIM:FRG)"/>
        <s v="First Tin Plc (LSE:1SN)"/>
        <s v="Foraco International SA (TSX:FAR)"/>
        <s v="Fulcrum Metals plc (AIM:FMET)"/>
        <s v="Galileo Resources Plc (AIM:GLR)"/>
        <s v="Galvo S.A. (WSE:GAL)"/>
        <s v="Geodrill Limited (TSX:GEO)"/>
        <s v="Glencore plc (LSE:GLEN)"/>
        <s v="Golden Metal Resources PLC (AIM:GMET)"/>
        <s v="Gränges AB (publ) (OM:GRNG)"/>
        <s v="Grangex AB (NGM:GRANGX)"/>
        <s v="Great Southern Copper PLC (LSE:GSCU)"/>
        <s v="Great Western Mining Corporation PLC (AIM:GWMO)"/>
        <s v="Green Minerals AS (OB:GEM)"/>
        <s v="GreenRoc Mining plc (AIM:GROC)"/>
        <s v="Griffin Mining Limited (AIM:GFM)"/>
        <s v="Grolleau Société Anonyme (ENXTPA:ALGRO)"/>
        <s v="Grupa Kety S.A. (WSE:KTY)"/>
        <s v="Horizonte Minerals Plc (AIM:HZM)"/>
        <s v="Iktinos Hellas S.A. Greek Marble Industry Technical and Touristic Company (ATSE:IKTIN)"/>
        <s v="Kavango Resources Plc (LSE:KAV)"/>
        <s v="KEFI Gold and Copper Plc (AIM:KEFI)"/>
        <s v="Kendrick Resources PLC (LSE:KEN)"/>
        <s v="Kenmare Resources plc (LSE:KMR)"/>
        <s v="Keras Resources Plc (AIM:KRS)"/>
        <s v="KGHM Polska Miedz S.A. (WSE:KGH)"/>
        <s v="KME Group S.p.A. (BIT:KME)"/>
        <s v="Kodal Minerals PLC (AIM:KOD)"/>
        <s v="Kore Potash plc (AIM:KP2)"/>
        <s v="Koza Anadolu Metal Madencilik Isletmeleri A.S. (IBSE:KOZAA)"/>
        <s v="Landore Resources Limited (AIM:LND)"/>
        <s v="Lifezone Metals Limited (NYSE:LZM)"/>
        <s v="Lovisagruvan AB (publ) (NGM:LOVI)"/>
        <s v="Mahvie Minerals AB (publ) (NGM:MAHVIE)"/>
        <s v="Meridian Mining UK Societas (TSX:MNO)"/>
        <s v="MetalNRG plc (LSE:MNRG)"/>
        <s v="Metals Acquisition Limited (NYSE:MTAL)"/>
        <s v="Metals Exploration plc (AIM:MTL)"/>
        <s v="Metals One PLC (AIM:MET1)"/>
        <s v="Mila Resources Plc (LSE:MILA)"/>
        <s v="Nexa Resources S.A. (NYSE:NEXA)"/>
        <s v="Nordic Mining ASA (OB:NOM)"/>
        <s v="Norsk Hydro ASA (OB:NHY)"/>
        <s v="Nyrstar NV (ENXTBR:NYR)"/>
        <s v="Oriole Resources PLC (AIM:ORR)"/>
        <s v="Panther Metals PLC (LSE:PALM)"/>
        <s v="Pensana Plc (LSE:PRE)"/>
        <s v="Power Metal Resources plc (AIM:POW)"/>
        <s v="ProfilGruppen AB (publ) (OM:PROF B)"/>
        <s v="Rainbow Rare Earths Limited (LSE:RBW)"/>
        <s v="Red Rock Resources Plc (AIM:RRR)"/>
        <s v="Rio Tinto Group (LSE:RIO)"/>
        <s v="Rockfire Resources plc (AIM:ROCK)"/>
        <s v="Savannah Resources Plc (AIM:SAV)"/>
        <s v="SCR-Sibelco N.V. (ENXTBR:094426466)"/>
        <s v="Strategic Minerals Europe Corp. (NEOE:SNTA)"/>
        <s v="Sumo Resources Plc (ENXTPA:MLSUM)"/>
        <s v="SunMirror AG (XTRA:ROR)"/>
        <s v="Technology Minerals Plc (LSE:TM1)"/>
        <s v="Tertiary Minerals plc (AIM:TYM)"/>
        <s v="Thor Energy Plc (AIM:THR)"/>
        <s v="Tirupati Graphite plc (LSE:TGR)"/>
        <s v="Tungsten West PLC (AIM:TUN)"/>
        <s v="Unicorn Mineral Resources Public Limited Company (LSE:UMR)"/>
        <s v="URA Holdings Plc (LSE:URAH)"/>
        <s v="Viohalco S.A. (ENXTBR:VIO)"/>
        <s v="Western Gold Exploration Ltd. (TSXV:WGLD)"/>
        <s v="Zinnwald Lithium Plc (AIM:ZNWD)"/>
        <s v="Adel Kalemcilik Ticaret ve Sanayi A.S. (IBSE:ADEL)"/>
        <s v="Black Point S.A. (WSE:BPN)"/>
        <s v="Bong AB (publ) (OM:BONG)"/>
        <s v="Delta Plus Group (ENXTPA:ALDLT)"/>
        <s v="Dromeas SA (ATSE:DROME)"/>
        <s v="F.I.L.A. - Fabbrica Italiana Lapis ed Affini S.p.A. (BIT:FILA)"/>
        <s v="Fiducial Office Solutions (ENXTPA:SACI)"/>
        <s v="Fountain S.A. (ENXTBR:FOU)"/>
        <s v="Francotyp-Postalia Holding AG (XTRA:FPH)"/>
        <s v="Gentas Dekoratif Yuzeyler Sanayi ve Ticaret A.S. (IBSE:GENTS)"/>
        <s v="Gipta Ofis Kirtasiye ve Promosyon Ürünleri Imalat Sanayi A.S. (IBSE:GIPTA)"/>
        <s v="InterMail A/S (CPSE:IMAIL)"/>
        <s v="ITAB Shop Concept AB (publ) (OM:ITAB)"/>
        <s v="Lammhults Design Group AB (publ) (OM:LAMM B)"/>
        <s v="LifeSafe Holdings plc (AIM:LIFS)"/>
        <s v="Martela Oyj (HLSE:MARAS)"/>
        <s v="Saray Matbaacilik Kagitçilik kirtasiyecilik Ticaret Ve Sanayi A.S. (IBSE:SAMAT)"/>
        <s v="Sato office and Houseware supplies S.A. (ATSE:SATOK)"/>
        <s v="Société BIC SA (ENXTPA:BB)"/>
        <s v="TAKKT AG (XTRA:TTK)"/>
        <s v="Teleservice AG (MUN:TH51)"/>
        <s v="Turbon AG (DB:TUR)"/>
        <s v="BP p.l.c. (LSE:BP.)"/>
        <s v="Echo Energy plc (AIM:ECHO)"/>
        <s v="Elinoil Hellenic Petroleum Company S.A. (ATSE:ELIN)"/>
        <s v="Eni S.p.A. (BIT:ENI)"/>
        <s v="Equinor ASA (OB:EQNR)"/>
        <s v="Galp Energia, SGPS, S.A. (ENXTLS:GALP)"/>
        <s v="Gas Plus S.p.A. (BIT:GSP)"/>
        <s v="MOL Magyar Olaj- és Gázipari Nyilvánosan Muködo Részvénytársaság (BUSE:MOL)"/>
        <s v="OMV Aktiengesellschaft (WBAG:OMV)"/>
        <s v="Repsol, S.A. (BME:REP)"/>
        <s v="Shell plc (LSE:SHEL)"/>
        <s v="TotalEnergies SE (ENXTPA:TTE)"/>
        <s v="AB Igrene (publ) (NGM:ABI)"/>
        <s v="Activa Resources AG (HMSE:NXI)"/>
        <s v="ADM Energy plc (AIM:ADME)"/>
        <s v="Afentra plc (AIM:AET)"/>
        <s v="Aker BP ASA (OB:AKRBP)"/>
        <s v="Aminex PLC (LSE:AEX)"/>
        <s v="Angus Energy plc (AIM:ANGS)"/>
        <s v="Archer Limited (OB:ARCH)"/>
        <s v="Ascent Resources Plc (AIM:AST)"/>
        <s v="Baron Oil Plc (AIM:BOIL)"/>
        <s v="Block Energy Plc (AIM:BLOE)"/>
        <s v="BlueNord ASA (OB:BNOR)"/>
        <s v="Borders &amp; Southern Petroleum plc (AIM:BOR)"/>
        <s v="Bowleven plc (AIM:BLVN)"/>
        <s v="Cadogan Energy Solutions PLC (LSE:CAD)"/>
        <s v="Capricorn Energy PLC (LSE:CNE)"/>
        <s v="Caspian Sunrise plc (AIM:CASP)"/>
        <s v="Challenger Energy Group PLC (AIM:CEG)"/>
        <s v="Chariot Limited (AIM:CHAR)"/>
        <s v="Clontarf Energy plc (AIM:CLON)"/>
        <s v="Cloudbreak Discovery Plc (LSE:CDL)"/>
        <s v="Coro Energy plc (AIM:CORO)"/>
        <s v="Daldrup &amp; Söhne Aktiengesellschaft (XTRA:4DS)"/>
        <s v="Deep Value Driller AS (OB:DVD)"/>
        <s v="Deltic Energy Plc (AIM:DELT)"/>
        <s v="Deutsche Rohstoff AG (XTRA:DR0)"/>
        <s v="DNO ASA (OB:DNO)"/>
        <s v="Dolfines SA (ENXTPA:ALDOL)"/>
        <s v="Dolphin Drilling AS (OB:DDRIL)"/>
        <s v="Energean plc (LSE:ENOG)"/>
        <s v="EnQuest PLC (LSE:ENQ)"/>
        <s v="Enwell Energy plc (AIM:ENW)"/>
        <s v="Etablissements Maurel &amp; Prom S.A. (ENXTPA:MAU)"/>
        <s v="Europa Oil &amp; Gas (Holdings) plc (AIM:EOG)"/>
        <s v="Falcon Oil &amp; Gas Ltd. (TSXV:FO)"/>
        <s v="Genel Energy plc (LSE:GENL)"/>
        <s v="Harbour Energy plc (LSE:HBR)"/>
        <s v="i3 Energy Plc (AIM:I3E)"/>
        <s v="Indus Gas Limited (AIM:INDI)"/>
        <s v="Interoil Exploration and Production ASA (OB:IOX)"/>
        <s v="Ipek Dogal Enerji Kaynaklari Arastirma ve Üretim A.S. (IBSE:IPEKE)"/>
        <s v="Ithaca Energy plc (LSE:ITH)"/>
        <s v="Jersey Oil and Gas Plc (AIM:JOG)"/>
        <s v="Kistos Holdings Plc (AIM:KIST)"/>
        <s v="La Française de l'Energie S.A. (ENXTPA:FDE)"/>
        <s v="Lansdowne Oil &amp; Gas plc (AIM:LOGP)"/>
        <s v="Lionero AS (OTCNO:LION)"/>
        <s v="Longboat Energy plc (AIM:LBE)"/>
        <s v="Maha Energy AB (publ) (OM:MAHA A)"/>
        <s v="Misen Energy AB (publ) (OM:MISE)"/>
        <s v="Molecular Energies PLC (AIM:MEN)"/>
        <s v="Nostra Terra Oil and Gas Company plc (AIM:NTOG)"/>
        <s v="Nostrum Oil &amp; Gas PLC (LSE:NOG)"/>
        <s v="Odfjell Drilling Ltd. (OB:ODL)"/>
        <s v="Odfjell Technology Ltd. (OB:OTL)"/>
        <s v="OKEA ASA (OB:OKEA)"/>
        <s v="Orcadian Energy Plc (AIM:ORCA)"/>
        <s v="P/F Atlantic Petroleum (CPSE:ATLA DKK)"/>
        <s v="Panoro Energy ASA (OB:PEN)"/>
        <s v="Pantheon Resources Plc (AIM:PANR)"/>
        <s v="Pennpetro Energy Plc (LSE:PPP)"/>
        <s v="Petrel Resources Plc (AIM:PET)"/>
        <s v="Petro Matad Limited (DB:HA3)"/>
        <s v="PetroNor E&amp;P ASA (OB:PNOR)"/>
        <s v="Pharos Energy plc (LSE:PHAR)"/>
        <s v="Predator Oil &amp; Gas Holdings Plc (LSE:PRD)"/>
        <s v="Prospex Energy Plc (AIM:PXEN)"/>
        <s v="Reabold Resources Plc (AIM:RBD)"/>
        <s v="Reato Group AB (publ) (OM:REATO)"/>
        <s v="Rockhopper Exploration plc (AIM:RKH)"/>
        <s v="Scirocco Energy Plc (AIM:SCIR)"/>
        <s v="SDX Energy plc (AIM:SDX)"/>
        <s v="Sequa Petroleum N.V. (ENXTPA:MLSEQ)"/>
        <s v="Serica Energy plc (AIM:SQZ)"/>
        <s v="Serinus Energy plc (AIM:SENX)"/>
        <s v="Sound Energy plc (AIM:SOU)"/>
        <s v="Star Energy Group Plc (AIM:STAR)"/>
        <s v="Tethys Oil AB (publ) (OM:TETY)"/>
        <s v="The Parkmead Group plc (AIM:PMG)"/>
        <s v="TomCo Energy Plc (AIM:TOM)"/>
        <s v="Tower Resources plc (AIM:TRP)"/>
        <s v="Transocean Ltd. (NYSE:RIG)"/>
        <s v="Trinity Exploration &amp; Production plc (AIM:TRIN)"/>
        <s v="Tullow Oil plc (LSE:TLW)"/>
        <s v="UK Oil &amp; Gas PLC (AIM:UKOG)"/>
        <s v="Union Jack Oil plc (AIM:UJO)"/>
        <s v="United Oil &amp; Gas Plc (AIM:UOG)"/>
        <s v="Upland Resources Limited (LSE:UPL)"/>
        <s v="Vår Energi AS (OB:VAR)"/>
        <s v="Wildcat Petroleum Plc (LSE:WCAT)"/>
        <s v="Zephyr Energy plc (AIM:ZPHR)"/>
        <s v="ADS Maritime Holding Plc (OB:ADS)"/>
        <s v="Awilco LNG ASA (OB:ALNG)"/>
        <s v="Casa Emtia Petrol Kimyevi ve Turevleri San. Tic. A.S. (IBSE:CASA)"/>
        <s v="Concordia Maritime AB (publ) (OM:CCOR B)"/>
        <s v="Cosmos Yatirim Holding Anonim Sirketi (IBSE:COSMO)"/>
        <s v="d'Amico International Shipping S.A. (BIT:DIS)"/>
        <s v="Euronav NV (ENXTBR:EURN)"/>
        <s v="Exmar NV (ENXTBR:EXM)"/>
        <s v="Fluxys Belgium SA (ENXTBR:FLUX)"/>
        <s v="Friedrich Vorwerk Group SE (XTRA:VH2)"/>
        <s v="Frontline plc (NYSE:FRO)"/>
        <s v="Gaztransport &amp; Technigaz SA (ENXTPA:GTT)"/>
        <s v="Golden Energy Offshore Services AS (OB:GEOS)"/>
        <s v="Harland &amp; Wolff Group Holdings Plc (AIM:HARL)"/>
        <s v="Hunter Group ASA (OB:HUNT)"/>
        <s v="Imperial Petroleum Inc. (NasdaqCM:IMPP)"/>
        <s v="Koninklijke Vopak N.V. (ENXTAM:VPK)"/>
        <s v="Les Docks des Pétroles d'Ambès -SA (ENXTPA:DPAM)"/>
        <s v="Naturelgaz Sanayi ve Ticaret A.S. (IBSE:NTGAZ)"/>
        <s v="Navigator Holdings Ltd. (NYSE:NVGS)"/>
        <s v="NWF Group plc (AIM:NWF)"/>
        <s v="Okeanis Eco Tankers Corp. (OB:OET)"/>
        <s v="ONICO S.A. (WSE:ONC)"/>
        <s v="Scorpio Tankers Inc. (NYSE:STNG)"/>
        <s v="StealthGas Inc. (NasdaqGS:GASS)"/>
        <s v="Top Ships Inc. (NasdaqCM:TOPS)"/>
        <s v="TORM plc (CPSE:TRMD A)"/>
        <s v="Tsakos Energy Navigation Limited (NYSE:TNP)"/>
        <s v="Unimot S.A. (WSE:UNT)"/>
        <s v="ABL Group ASA (OB:ABL)"/>
        <s v="Akastor ASA (OB:AKAST)"/>
        <s v="Aker Solutions ASA (OB:AKSO)"/>
        <s v="Aquila Holdings ASA (OB:AQUIL)"/>
        <s v="Beerenberg AS (OB:BBERG)"/>
        <s v="Biofrigas Sweden AB (publ) (NGM:BIOF)"/>
        <s v="Biokraft International AB (OM:BIOGAS)"/>
        <s v="CGG (ENXTPA:CGG)"/>
        <s v="CropEnergies AG (XTRA:CE2)"/>
        <s v="Crown Energy AB (publ) (NGM:CRWN)"/>
        <s v="DOF Group ASA (OB:DOFG)"/>
        <s v="Eidesvik Offshore ASA (OB:EIOF)"/>
        <s v="Electromagnetic Geoservices ASA (OB:EMGS)"/>
        <s v="EnergyPathways Ltd (AIM:EPP)"/>
        <s v="Enteq Technologies Plc (AIM:NTQ)"/>
        <s v="Esso S.A.F. (ENXTPA:ES)"/>
        <s v="Getech Group plc (AIM:GTC)"/>
        <s v="Guideline Geo AB (publ) (OM:GGEO)"/>
        <s v="Havila Shipping ASA (OB:HAVI)"/>
        <s v="HELLENiQ ENERGY Holdings S.A. (ATSE:ELPE)"/>
        <s v="Hunting PLC (LSE:HTG)"/>
        <s v="Jacktel AS (OTCNO:JACK)"/>
        <s v="John Wood Group PLC (LSE:WG.)"/>
        <s v="Magnora ASA (OB:MGN)"/>
        <s v="Motor Oil (Hellas) Corinth Refineries S.A. (ATSE:MOH)"/>
        <s v="Neste Oyj (HLSE:NESTE)"/>
        <s v="NorAm Drilling AS (OB:NORAM)"/>
        <s v="Oceanteam ASA (OB:OTS)"/>
        <s v="On &amp; Offshore Holding AS (OTCNO:ONOF)"/>
        <s v="Orlen S.A. (WSE:PKN)"/>
        <s v="Petrofac Limited (LSE:PFC)"/>
        <s v="Petrolia SE (OB:PSE)"/>
        <s v="Petrolina (Holdings) Public Ltd (CSE:PHL)"/>
        <s v="PGS ASA (OB:PGS)"/>
        <s v="Plexus Holdings plc (AIM:POS)"/>
        <s v="Pressure Technologies plc (AIM:PRES)"/>
        <s v="Prosafe SE (OB:PRS)"/>
        <s v="Quadrise Plc (AIM:QED)"/>
        <s v="Reach Subsea ASA (OB:REACH)"/>
        <s v="ReFuels N.V. (OB:REFL)"/>
        <s v="Revoil S.A. (ATSE:REVOIL)"/>
        <s v="Rosetti Marino SpA (BIT:YRM)"/>
        <s v="S.D. Standard ETC Plc (OB:SDSD)"/>
        <s v="Saipem SpA (BIT:SPM)"/>
        <s v="Saras S.p.A. (BIT:SRS)"/>
        <s v="SBM Offshore N.V. (ENXTAM:SBMO)"/>
        <s v="Schoeller-Bleckmann Oilfield Equipment Aktiengesellschaft (WBAG:SBO)"/>
        <s v="SeaBird Exploration Plc (OB:SBX)"/>
        <s v="Siem Offshore Inc. (OB:SIOFF)"/>
        <s v="Solstad Offshore ASA (OB:SOFF)"/>
        <s v="Subsea 7 S.A. (OB:SUBC)"/>
        <s v="Taurus Energy AB (publ) (NGM:TAUR B)"/>
        <s v="Technip Energies N.V. (ENXTPA:TE)"/>
        <s v="TechnipFMC plc (NYSE:FTI)"/>
        <s v="Técnicas Reunidas, S.A. (BME:TRE)"/>
        <s v="Tekmar Group plc (AIM:TGP)"/>
        <s v="Tenaris S.A. (BIT:TEN)"/>
        <s v="TGS ASA (OB:TGS)"/>
        <s v="Triboron International AB (publ) (OM:TRIBO B)"/>
        <s v="Tristar Acquisition Group (OTCPK:TAGP)"/>
        <s v="Turcas Petrol A.S. (IBSE:TRCAS)"/>
        <s v="Türkiye Petrol Rafinerileri A.S. (IBSE:TUPRS)"/>
        <s v="Vallourec S.A. (ENXTPA:VK)"/>
        <s v="Velocys plc (AIM:VLS)"/>
        <s v="Verbio SE (XTRA:VBK)"/>
        <s v="Waga Energy Société anonyme (ENXTPA:WAGA)"/>
        <s v="Zamet S.A. (WSE:ZMT)"/>
        <s v="Aluflexpack AG (SWX:AFP)"/>
        <s v="Ardagh Metal Packaging S.A. (NYSE:AMBP)"/>
        <s v="Augros Cosmetic Packaging SA (ENXTPA:AUGR)"/>
        <s v="Bantas Bandirma Ambalaj Sanayi ve Ticaret A.S. (IBSE:BNTAS)"/>
        <s v="Cabka N.V. (ENXTAM:CABKA)"/>
        <s v="Coral Products PLC (AIM:CRU)"/>
        <s v="Corticeira Amorim, S.G.P.S., S.A. (ENXTLS:COR)"/>
        <s v="E. Pairis S.A. (ATSE:PAIR)"/>
        <s v="Eminis Ambalaj Sanayi ve Ticaret A.S. (IBSE:EMNIS)"/>
        <s v="Groupe Guillin S.A. (ENXTPA:ALGIL)"/>
        <s v="Oeneo SA (ENXTPA:SBT)"/>
        <s v="Quadpack Industries, S.A. (ENXTPA:ALQP)"/>
        <s v="Verallia Société Anonyme (ENXTPA:VRLA)"/>
        <s v="Vetropack Holding AG (SWX:VETN)"/>
        <s v="Vidrala, S.A. (BME:VID)"/>
        <s v="Zignago Vetro S.p.A. (BIT:ZV)"/>
        <s v="Accsys Technologies PLC (AIM:AXS)"/>
        <s v="Akritas S.A. (ATSE:AKRIT)"/>
        <s v="Alkim Alkali Kimya A.S. (IBSE:ALKIM)"/>
        <s v="Alkim Kagit Sanayi ve Ticaret AS (IBSE:ALKA)"/>
        <s v="Altri, SGPS, S.A. (ENXTLS:ALTR)"/>
        <s v="Arctic Paper S.A. (WSE:ATC)"/>
        <s v="Bergs Timber AB (publ) (DB:2HW0)"/>
        <s v="Biofactory S.A. (WSE:BFC)"/>
        <s v="Cogra 48 Société Anonyme (ENXTPA:ALCOG)"/>
        <s v="CPH Chemie + Papier Holding AG (SWX:CPHN)"/>
        <s v="Cyprus Forest Industries Public Ltd (CSE:CFI)"/>
        <s v="Delignit AG (XTRA:DLX)"/>
        <s v="ENCE Energía y Celulosa, S.A. (BME:ENC)"/>
        <s v="Exacompta Clairefontaine S.A. (ENXTPA:ALEXA)"/>
        <s v="Holmen AB (publ) (OM:HOLM B)"/>
        <s v="Iberpapel Gestión, S.A. (BME:IBG)"/>
        <s v="James Cropper PLC (AIM:CRPR)"/>
        <s v="KLON Spólka Akcyjna (WSE:KLN)"/>
        <s v="Konya Kagit Sanayi ve Ticaret A.S. (IBSE:KONKA)"/>
        <s v="Koskisen Oyj (HLSE:KOSKI)"/>
        <s v="Koszalinskie Przedsiebiorstwo Przemyslu Drzewnego Spólka Akcyjna (WSE:KPD)"/>
        <s v="Miquel y Costas &amp; Miquel, S.A. (BME:MCM)"/>
        <s v="Mondi plc (LSE:MNDI)"/>
        <s v="Moulinvest S.A. (ENXTPA:ALMOU)"/>
        <s v="Neodecortech S.p.A. (BIT:NDT)"/>
        <s v="Nordic Paper Holding AB (publ) (OM:NPAPER)"/>
        <s v="Norske Skog ASA (OB:NSKOG)"/>
        <s v="Orma Orman Mahsulleri Integre Sanayi Ve Ticaret A.S. (IBSE:ORMA)"/>
        <s v="Przedsiebiorstwo Produkcyjno - Handlowe KOMPAP S.A. (WSE:KMP)"/>
        <s v="Rottneros AB (publ) (OM:RROS)"/>
        <s v="Rougier S.A. (ENXTPA:ALRGR)"/>
        <s v="Semapa - Sociedade de Investimento e Gestão, SGPS, S.A. (ENXTLS:SEM)"/>
        <s v="Standrew S.A. (WSE:STD)"/>
        <s v="Stora Enso Oyj (HLSE:STERV)"/>
        <s v="Svenska Cellulosa Aktiebolaget SCA (publ) (OM:SCA B)"/>
        <s v="The Navigator Company, S.A. (ENXTLS:NVG)"/>
        <s v="UPM-Kymmene Oyj (HLSE:UPM)"/>
        <s v="Woodbois Limited (AIM:WBI)"/>
        <s v="ABO Wind AG (XTRA:AB9)"/>
        <s v="Acciona, S.A. (BME:ANA)"/>
        <s v="Acinque S.p.A. (BIT:AC5)"/>
        <s v="Admie Holding S.A. (ATSE:ADMIE)"/>
        <s v="Ahlatci Dogal Gaz Dagitim Enerji ve Yatirim A.S. (IBSE:AHGAZ)"/>
        <s v="Akenerji Elektrik Üretim A.S. (IBSE:AKENR)"/>
        <s v="Aksa Enerji Üretim A.S. (IBSE:AKSEN)"/>
        <s v="Ascopiave S.p.A. (BIT:ASC)"/>
        <s v="Ayen Enerji A.S. (IBSE:AYEN)"/>
        <s v="Aygaz A.S. (IBSE:AYGAZ)"/>
        <s v="Baskent Dogalgaz Dagitim Gayrimenkul Yatirim Ortakligi A.S. (IBSE:BASGZ)"/>
        <s v="Beacon Energy plc (AIM:BCE)"/>
        <s v="BKW AG (SWX:BKW)"/>
        <s v="Çan2 Termik A.S. (IBSE:CANTE)"/>
        <s v="Çates Elektrik Üretim Anonim Sirketi (IBSE:CATES)"/>
        <s v="CEZ, a. s. (SEP:CEZ)"/>
        <s v="Charwood Energy SA (ENXTPA:ALCWE)"/>
        <s v="Dala Energi AB (publ) (OM:DE)"/>
        <s v="Dogu Aras Enerji Yatirimlari AS (IBSE:ARASE)"/>
        <s v="E-Pango SA (ENXTPA:ALAGO)"/>
        <s v="E4U a.s. (SEP:EFORU)"/>
        <s v="EC Bedzin S.A. (WSE:BDZ)"/>
        <s v="EDP - Energias de Portugal, S.A. (ENXTLS:EDP)"/>
        <s v="Électricite de Strasbourg Société Anonyme (ENXTPA:ELEC)"/>
        <s v="Elia Group SA/NV (ENXTBR:ELI)"/>
        <s v="Elmera Group ASA (OB:ELMRA)"/>
        <s v="Enagás, S.A. (BME:ENG)"/>
        <s v="EnBW Energie Baden-Württemberg AG (XTRA:EBK)"/>
        <s v="Endesa, S.A. (BME:ELE)"/>
        <s v="ENEA S.A. (WSE:ENA)"/>
        <s v="ENEFI Vagyonkezelo Nyrt. (BUSE:ENEFI)"/>
        <s v="Enel SpA (BIT:ENEL)"/>
        <s v="Energa SA (WSE:ENG)"/>
        <s v="Energiedienst Holding AG (SWX:EDHN)"/>
        <s v="Enerjisa Enerji A.S. (IBSE:ENJSA)"/>
        <s v="Enerya Enerji Anonim Sirketi (IBSE:ENERY)"/>
        <s v="ERG S.p.A. (BIT:ERG)"/>
        <s v="eVISO S.p.A. (BIT:EVISO)"/>
        <s v="EVN AG (WBAG:EVN)"/>
        <s v="Fortum Oyj (HLSE:FORTUM)"/>
        <s v="G-Energy S.A. (WSE:GNG)"/>
        <s v="Good Energy Group PLC (AIM:GOOD)"/>
        <s v="Holaluz-Clidom, S.A. (BME:HLZ)"/>
        <s v="Iberdrola, S.A. (BME:IBE)"/>
        <s v="Italgas S.p.A. (BIT:IG)"/>
        <s v="IZDEMIR Enerji Elektrik Uretim A.S. (IBSE:IZENR)"/>
        <s v="Jersey Electricity plc (LSE:JEL)"/>
        <s v="Kibo Energy PLC (AIM:KIBO)"/>
        <s v="Lechwerke AG (DB:LEC)"/>
        <s v="MAST Energy Developments PLC (LSE:MAST)"/>
        <s v="MINT Société anonyme (ENXTPA:ALBUD)"/>
        <s v="Mon Courtier Energie Groupe S.A. (ENXTPA:ALMCE)"/>
        <s v="Naturgy Energy Group, S.A. (BME:NTGY)"/>
        <s v="Odas Elektrik Üretim Sanayi Ticaret A.S. (IBSE:ODAS)"/>
        <s v="Ørsted A/S (CPSE:ORSTED)"/>
        <s v="Park Elektrik Üretim Madencilik Sanayi ve Ticaret A.S. (IBSE:PRKME)"/>
        <s v="PGE Polska Grupa Energetyczna S.A. (WSE:PGE)"/>
        <s v="Public Power Corporation S.A. (ATSE:PPC)"/>
        <s v="Redeia Corporación, S.A. (BME:RED)"/>
        <s v="Romande Energie Holding SA (SWX:REHN)"/>
        <s v="Rubis (ENXTPA:RUI)"/>
        <s v="RWE Aktiengesellschaft (XTRA:RWE)"/>
        <s v="Skandia GreenPower AS (OB:SKAND)"/>
        <s v="Snam S.p.A. (BIT:SRG)"/>
        <s v="SSE plc (LSE:SSE)"/>
        <s v="TAURON Polska Energia S.A. (WSE:TPE)"/>
        <s v="Terna S.p.A. (BIT:TRN)"/>
        <s v="Tesgas S.A. (WSE:TSG)"/>
        <s v="Uniper SE (XTRA:UN0)"/>
        <s v="VERBUND AG (WBAG:VER)"/>
        <s v="Yü Group PLC (AIM:YU.)"/>
        <s v="ZE PAK SA (WSE:ZEP)"/>
        <s v="Zorlu Enerji Elektrik Üretim A.S. (IBSE:ZOREN)"/>
        <s v="Africa Resources AB (publ) (NGM:AFRI)"/>
        <s v="Afrika Gold AG (HMSE:GOG)"/>
        <s v="Akobo Minerals AB (publ) (OB:AKOBO)"/>
        <s v="AltynGold plc (LSE:ALTN)"/>
        <s v="Ariana Resources plc (AIM:AAU)"/>
        <s v="Auriant Mining AB (publ) (OM:AUR)"/>
        <s v="Botswana Diamonds plc (AIM:BOD)"/>
        <s v="Caledonia Mining Corporation Plc (NYSEAM:CMCL)"/>
        <s v="Centamin plc (LSE:CEY)"/>
        <s v="Condor Gold Plc (AIM:CNR)"/>
        <s v="Conroy Gold and Natural Resources plc (AIM:CGNR)"/>
        <s v="ECR Minerals plc (AIM:ECR)"/>
        <s v="Endeavour Mining plc (TSX:EDV)"/>
        <s v="Endomines Finland Oyj (HLSE:PAMPALO)"/>
        <s v="Eurasia Mining Plc (AIM:EUA)"/>
        <s v="EURO Ressources S.A. (ENXTPA:EUR)"/>
        <s v="First Class Metals PLC (LSE:FCM)"/>
        <s v="Gem Diamonds Limited (LSE:GEMD)"/>
        <s v="Gemfields Group Limited (JSE:GML)"/>
        <s v="Goldplat PLC (AIM:GDP)"/>
        <s v="Greatland Gold plc (AIM:GGP)"/>
        <s v="Hochschild Mining plc (LSE:HOC)"/>
        <s v="Hummingbird Resources PLC (AIM:HUM)"/>
        <s v="IMC Exploration Group Public Limited Company (LSE:IMC)"/>
        <s v="Jangada Mines Plc (AIM:JAN)"/>
        <s v="Jubilee Metals Group PLC (AIM:JLP)"/>
        <s v="Karelian Diamond Resources Plc (AIM:KDR)"/>
        <s v="Katoro Gold plc (AIM:KAT)"/>
        <s v="Kopy Goldfields AB (publ) (OM:KOPY)"/>
        <s v="Koza Altin Isletmeleri A.S. (IBSE:KOZAL)"/>
        <s v="Northgold AB (publ) (OM:NG)"/>
        <s v="Panthera Resources PLC (AIM:PAT)"/>
        <s v="Pearl Gold AG (DB:02P)"/>
        <s v="Petra Diamonds Limited (LSE:PDL)"/>
        <s v="Primorus Investments plc (AIM:PRIM)"/>
        <s v="Royal Road Minerals Limited (TSXV:RYR)"/>
        <s v="Serabi Gold plc (AIM:SRB)"/>
        <s v="Shanta Gold Limited (AIM:SHG)"/>
        <s v="Sotkamo Silver AB (NGM:SOSI)"/>
        <s v="Sunrise Resources plc (AIM:SRES)"/>
        <s v="Tharisa plc (JSE:THA)"/>
        <s v="Trident Royalties Plc (AIM:TRR)"/>
        <s v="Vast Resources plc (AIM:VAST)"/>
        <s v="Wishbone Gold Plc (AIM:WSBN)"/>
        <s v="Xtract Resources Plc (AIM:XTR)"/>
        <s v="Zimplats Holdings Limited (ASX:ZIM)"/>
        <s v="Agora S.A. (WSE:AGO)"/>
        <s v="Alma Media Oyj (HLSE:ALMA)"/>
        <s v="Arnoldo Mondadori Editore S.p.A. (BIT:MN)"/>
        <s v="Attica Publications S.A. (ATSE:ATEK)"/>
        <s v="Bastei Lübbe AG (XTRA:BST)"/>
        <s v="Bloomsbury Publishing Plc (LSE:BMY)"/>
        <s v="Cairo Communication S.p.A. (BIT:CAI)"/>
        <s v="Caltagirone Editore SpA (BIT:CED)"/>
        <s v="Cash.Medien AG (HMSE:MF8)"/>
        <s v="Centaur Media Plc (LSE:CAU)"/>
        <s v="Class Editori Spa (BIT:CLE)"/>
        <s v="Cofina, SGPS, S.A. (ENXTLS:CFN)"/>
        <s v="Dogan Burda Dergi Yayincilik Ve Pazarlama A.S. (IBSE:DOBUR)"/>
        <s v="e-Kiosk S.A. (WSE:EKS)"/>
        <s v="Editions Du Signe SA (ENXTPA:MLEDS)"/>
        <s v="Entreprendre S.A. (ENXTPA:ALENR)"/>
        <s v="Future plc (LSE:FUTR)"/>
        <s v="Gambero Rosso S.p.A. (BIT:GAMB)"/>
        <s v="Gamedust S.A. (WSE:GDC)"/>
        <s v="Going Public Media Aktiengesellschaft (XTRA:G6P)"/>
        <s v="Gremi Media S.A. (WSE:GME)"/>
        <s v="Gyldendal A/S (CPSE:GYLD B)"/>
        <s v="Hoi Publishing AB (NGM:HOI B)"/>
        <s v="Hürriyet Gazetecilik ve Matbaacilik A.S. (IBSE:HURGZ)"/>
        <s v="Ihlas Gazetecilik A.S. (IBSE:IHGZT)"/>
        <s v="Ihlas Haber Ajansi A.S. (IBSE:IHAAS)"/>
        <s v="Ihlas Yayin Holding A.S. (IBSE:IHYAY)"/>
        <s v="Il Sole 24 ORE S.p.A. (BIT:S24)"/>
        <s v="Ilkka Oyj (HLSE:ILKKA2)"/>
        <s v="INTERMARUM Spólka Akcyjna (WSE:IMR)"/>
        <s v="Keskisuomalainen Oyj (HLSE:KSLAV)"/>
        <s v="Koninklijke Brill NV (ENXTAM:BRILL)"/>
        <s v="Lagardere SA (ENXTPA:MMB)"/>
        <s v="Merit Group plc (AIM:MRIT)"/>
        <s v="Monrif S.p.A. (BIT:MON)"/>
        <s v="Muza S.A. (WSE:MZA)"/>
        <s v="Netweek S.p.A. (BIT:NTW)"/>
        <s v="News55 AB (NGM:N55)"/>
        <s v="Nicolas Miguet et Associes SA (ENXTPA:MLNMA)"/>
        <s v="North Media A/S (CPSE:NORTHM)"/>
        <s v="PMPG Polskie Media SA (WSE:PGM)"/>
        <s v="Polaris Media ASA (OB:POL)"/>
        <s v="Polskie Towarzystwo Wspierania Przedsiebiorczosci S.A. (WSE:PTW)"/>
        <s v="Promotora de Informaciones, S.A. (BME:PRS)"/>
        <s v="PunaMusta Media Oyj (HLSE:PUMU)"/>
        <s v="RCS MediaGroup S.p.A. (BIT:RCS)"/>
        <s v="Reach plc (LSE:RCH)"/>
        <s v="Readcrest Capital AG (DB:EXJ)"/>
        <s v="Roularta Media Group NV (ENXTBR:ROU)"/>
        <s v="Sanoma Oyj (HLSE:SANOMA)"/>
        <s v="Schibsted ASA (OB:SCHA)"/>
        <s v="Simone S.p.A. (BIT:SMN)"/>
        <s v="Società Editoriale Il Fatto S.p.A. (BIT:SEIF)"/>
        <s v="Storytel AB (publ) (OM:STORY B)"/>
        <s v="The Quarto Group, Inc. (LSE:QRT)"/>
        <s v="Time Out Group plc (AIM:TMO)"/>
        <s v="TX Group AG (SWX:TXGN)"/>
        <s v="Vocento, S.A. (BME:VOC)"/>
        <s v="abrdn Property Income Trust Limited (LSE:API)"/>
        <s v="Acanthe Développement (ENXTPA:ACAN)"/>
        <s v="Adra Gayrimenkul Yatirim Ortakligi Anonim Sirketi (IBSE:ADGYO)"/>
        <s v="Adriano Care SOCIMI, S.A. (BME:YADR)"/>
        <s v="Advero Properties SOCIMI, S.A. (BME:YADV)"/>
        <s v="Aedifica NV/SA (ENXTBR:AED)"/>
        <s v="AEW UK REIT plc (LSE:AEWU)"/>
        <s v="Akfen Gayrimenkul Yatirim Ortakligi A.S. (IBSE:AKFGY)"/>
        <s v="Akis Gayrimenkul Yatirim Ortakligi A.S. (IBSE:AKSGY)"/>
        <s v="Alarko Gayrimenkul Yatirim Ortakligi A.S. (IBSE:ALGYO)"/>
        <s v="All Iron Re I Socimi, S.A. (BME:YAI1)"/>
        <s v="Alliance Developpement Capital SIIC (ENXTPA:ALDV)"/>
        <s v="alstria office REIT-AG (XTRA:AOX)"/>
        <s v="Altarea SCA (ENXTPA:ALTA)"/>
        <s v="Alternative Income REIT Plc (LSE:AIRE)"/>
        <s v="Arcona Property Fund N.V. (ENXTAM:ARCPF)"/>
        <s v="Argan SA (ENXTPA:ARG)"/>
        <s v="Árima Real Estate SOCIMI, S.A. (BME:ARM)"/>
        <s v="Asce Gayrimenkul Yatirim Ortakligi A.S. (IBSE:ASGYO)"/>
        <s v="Assura Plc (LSE:AGR)"/>
        <s v="Atakule Gayrimenkul Yatirim Ortakligi A.S. (IBSE:AGYO)"/>
        <s v="Atland SAS (ENXTPA:ATLD)"/>
        <s v="Atom Hoteles SOCIMI, S.A. (BME:YATO)"/>
        <s v="Avrasya Gayrimenkul Yatirim Ortakligi Anonim Sirketi (IBSE:AVGYO)"/>
        <s v="Balanced Commercial Property Trust Ltd (LSE:BCPT)"/>
        <s v="Bati Ege Gayrimenkul Yatirim Ortakligi A.S. (IBSE:BEGYO)"/>
        <s v="Big Yellow Group Plc (LSE:BYG)"/>
        <s v="Bleecker Société Anonyme (ENXTPA:BLEE)"/>
        <s v="BriQ Properties Real Estate Investment Company (ATSE:BRIQ)"/>
        <s v="British Land Company PLC (LSE:BLND)"/>
        <s v="Care Property Invest NV (ENXTBR:CPINV)"/>
        <s v="CLS Holdings plc (LSE:CLI)"/>
        <s v="Cofinimmo SA (ENXTBR:COFB)"/>
        <s v="Covivio (ENXTPA:COV)"/>
        <s v="Covivio Hotels (ENXTPA:COVH)"/>
        <s v="Custodian Property Income REIT plc (LSE:CREI)"/>
        <s v="Derwent London Plc (LSE:DLN)"/>
        <s v="Dogus Gayrimenkul Yatirim Ortakligi A.S. (IBSE:DGGYO)"/>
        <s v="Ediston Property Investment Company plc (LSE:EPIC)"/>
        <s v="Elaia Investment Spain Socimi, S.A. (BME:YEIS)"/>
        <s v="Emlak Konut Gayrimenkul Yatirim Ortakligi A.S. (IBSE:EKGYO)"/>
        <s v="Empiric Student Property Plc (LSE:ESP)"/>
        <s v="Excem Capital Partners Sociedad de Inversión Residencial Socimi, S.A. (BME:YEXR)"/>
        <s v="Eyg Gayrimenkul Yatirim Ortakligi A.S. (IBSE:EYGYO)"/>
        <s v="Fair Value REIT-AG (DB:FVI)"/>
        <s v="Fonciere Inea S.A. (ENXTPA:INEA)"/>
        <s v="Fuzul Gayrimenkul Yatirim Ortakligi Anonim Sirketi (IBSE:FZLGY)"/>
        <s v="Gecina (ENXTPA:GFC)"/>
        <s v="Globalworth Real Estate Investments Limited (AIM:GWI)"/>
        <s v="GMP Property SOCIMI, S.A. (BME:YGMP)"/>
        <s v="Gop Properties Socimi, S.A. (BME:YGOP)"/>
        <s v="Great Portland Estates Plc (LSE:GPE)"/>
        <s v="Ground Rents Income Fund PLC (LSE:GRIO)"/>
        <s v="Halk Gayrimenkul Yatirim Ortakligi A.S (IBSE:HLGYO)"/>
        <s v="Helical plc (LSE:HLCL)"/>
        <s v="Highcroft Investments Plc (LSE:HCFT)"/>
        <s v="Hispanotels Inversiones Socimi S.A. (BME:YHSP)"/>
        <s v="Home Invest Belgium S.A. (ENXTBR:HOMI)"/>
        <s v="Ibervalles S.A. (BME:YIBV)"/>
        <s v="Icade (ENXTPA:ICAD)"/>
        <s v="Idealist Gayrimenkul Yatirim Ortakligi A.S. (IBSE:IDGYO)"/>
        <s v="Immobiliere Dassault SA (ENXTPA:IMDA)"/>
        <s v="Immolease Trust NV (ENXTBR:DIEG)"/>
        <s v="Impact Healthcare REIT PLC (LSE:IHR)"/>
        <s v="Inmobiliaria Colonial, SOCIMI, S.A. (BME:COL)"/>
        <s v="Intervest Offices &amp; Warehouses (ENXTBR:INTO)"/>
        <s v="Inversa Prime SOCIMI, S.A. (BME:YIPS)"/>
        <s v="Irish Residential Properties REIT Plc (ISE:IRES)"/>
        <s v="Is Gayrimenkul Yatirim Ortakligi A.S. (IBSE:ISGYO)"/>
        <s v="KCR Residential REIT plc (AIM:KCR)"/>
        <s v="Kiler Gayrimenkul Yatirim Ortakligi A.S. (IBSE:KLGYO)"/>
        <s v="Kizilbük Gayrimenkul Yatirim Ortakligi A.S. (IBSE:KZBGY)"/>
        <s v="Koray Gayrimenkul Yatirim Ortakligi A.S. (IBSE:KGYO)"/>
        <s v="Körfez Gayrimenkul Yatirim Ortakligi A.S. (IBSE:KRGYO)"/>
        <s v="Kuzugrup Gayrimenkul Yatirim Ortakligi A.S. (IBSE:KZGYO)"/>
        <s v="Land Securities Group Plc (LSE:LAND)"/>
        <s v="Lar España Real Estate SOCIMI, S.A. (BME:LRE)"/>
        <s v="Life Science REIT plc (LSE:LABS)"/>
        <s v="LondonMetric Property Plc (LSE:LMP)"/>
        <s v="LXI REIT plc (LSE:LXI)"/>
        <s v="Marti Gayrimenkul Yatirim Ortakligi A.S. (IBSE:MRGYO)"/>
        <s v="MERLIN Properties SOCIMI, S.A. (BME:MRL)"/>
        <s v="MHR Gayrimenkul Yatirim Ortakligi Anonim Sirketi (IBSE:MHRGY)"/>
        <s v="Millenium Hospitality Real Estate, SOCIMI, S.A. (BME:YMHRE)"/>
        <s v="Mistral Gayrimenkul Yatirim Ortakligi A.S. (IBSE:MSGYO)"/>
        <s v="Mistral Iberia Real Estate SOCIMI, S.A. (BME:YMIB)"/>
        <s v="Montea Comm. VA (ENXTBR:MONT)"/>
        <s v="Nextensa NV/SA (ENXTBR:NEXTA)"/>
        <s v="NSI N.V. (ENXTAM:NSI)"/>
        <s v="Nurol Gayrimenkul Yatirim Ortakligi A.S. (IBSE:NUGYO)"/>
        <s v="Orilina Properties REIC S.A. (ATSE:ORILINA)"/>
        <s v="Ozak Gayrimenkul Yatirim Ortakligi A.S. (IBSE:OZKGY)"/>
        <s v="Ozderici Gayrimenkul Yatirim Ortakligi A.S. (IBSE:OZGYO)"/>
        <s v="Paref SA (ENXTPA:PAR)"/>
        <s v="Pasifik Gayrimenkul Yatirim Ortakligi A.S. (IBSE:PSGYO)"/>
        <s v="Patrimoine et Commerce SA (ENXTPA:PAT)"/>
        <s v="Peker Gayrimenkul Yatirim Ortakligi Anonim Sirketi (IBSE:PEKGY)"/>
        <s v="PERA Gayrimenkul Yatirim Ortakligi AS (IBSE:PEGYO)"/>
        <s v="Picton Property Income Limited (LSE:PCTN)"/>
        <s v="PREOS Global Office Real Estate &amp; Technology AG (XTRA:PAG)"/>
        <s v="Primary Health Properties Plc (LSE:PHP)"/>
        <s v="Prodea Real Estate Investment Company Société Anonyme (ATSE:PRODEA)"/>
        <s v="Real Estate Investors Plc (AIM:RLE)"/>
        <s v="Regional REIT Limited (LSE:RGL)"/>
        <s v="Residential Secure Income plc (LSE:RESI)"/>
        <s v="Reysas Gayrimenkul Yatirim Ortakligi A.S. (IBSE:RYGYO)"/>
        <s v="Safestore Holdings Plc (LSE:SAFE)"/>
        <s v="Schroder European Real Estate Investment Trust Plc (LSE:SERE)"/>
        <s v="Schroder Real Estate Investment Trust Limited (LSE:SREI)"/>
        <s v="SEGRO Plc (LSE:SGRO)"/>
        <s v="Seker Gayrimenkul Yatirim Ortakligi A.S. (IBSE:SEGYO)"/>
        <s v="Servet Gayrimenkul Yatirim Ortakligi A.S. (IBSE:SRVGY)"/>
        <s v="Shurgard Self Storage Ltd (ENXTBR:SHUR)"/>
        <s v="Sinpas Gayrimenkul Yatirim Ortakligi A.S. (IBSE:SNGYO)"/>
        <s v="Société Centrale des Bois et des Scieries de la Manche S.A. (ENXTPA:CBSM)"/>
        <s v="Société de la Tour Eiffel (ENXTPA:EIFF)"/>
        <s v="Société Foncière Lyonnaise (ENXTPA:FLY)"/>
        <s v="Target Healthcare REIT PLC (LSE:THRL)"/>
        <s v="Tarjar Xairo SOCIMI, S.A. (BME:YTAR)"/>
        <s v="Testa Residencial SOCIMI, S.A. (BME:YTST)"/>
        <s v="The PRS REIT plc (LSE:PRSR)"/>
        <s v="Torunlar Gayrimenkul Yatirim Ortakligi A.S. (IBSE:TRGYO)"/>
        <s v="Town Centre Securities Plc (LSE:TOWN)"/>
        <s v="Trend Gayrimenkul Yatirim Ortakligi A.S. (IBSE:TDGYO)"/>
        <s v="Triple Point Social Housing REIT plc (LSE:SOHO)"/>
        <s v="Tritax Big Box REIT plc (LSE:BBOX)"/>
        <s v="TSKB Gayrimenkul Yatirim Ortakligi A.S (IBSE:TSGYO)"/>
        <s v="UK Commercial Property REIT Limited (LSE:UKCM)"/>
        <s v="Unite Group PLC (LSE:UTG)"/>
        <s v="Urban Logistics REIT plc (LSE:SHED)"/>
        <s v="Vakif Gayrimenkul Yatirim Ortakligi AS (IBSE:VKGYO)"/>
        <s v="VBARE Iberian Properties SOCIMI, S.A. (BME:YVBA)"/>
        <s v="Vitruvio Real Estate SOCIMI, S.A. (BME:YVIT)"/>
        <s v="Vitura SA (ENXTPA:VTR)"/>
        <s v="Warehouse REIT plc (LSE:WHR)"/>
        <s v="Warehouses De Pauw SA (ENXTBR:WDP)"/>
        <s v="Warehouses Estates Belgium S.C.A. (ENXTBR:WEB)"/>
        <s v="Workspace Group Plc (LSE:WKP)"/>
        <s v="Xior Student Housing NV (ENXTBR:XIOR)"/>
        <s v="Yesil Gayrimenkul Yatirim Ortakligi A.S. (IBSE:YGYO)"/>
        <s v="Ziraat Gayrimenkul Yatirim Ortakligi A.S. (IBSE:ZRGYO)"/>
        <s v="Admicasa Holding AG (BRSE:ADMI)"/>
        <s v="Aedas Homes, S.A. (BME:AEDAS)"/>
        <s v="Agat Ejendomme A/S (CPSE:AGAT)"/>
        <s v="ALM Equity AB (publ) (OM:ALM)"/>
        <s v="Altareit SCA (ENXTPA:AREIT)"/>
        <s v="Arlandastad Group AB (publ) (OM:AGROUP)"/>
        <s v="Aros Bostadsutveckling AB (publ) (OM:AROS)"/>
        <s v="Artea SA (ENXTPA:ARTE)"/>
        <s v="BASSAC Société anonyme (ENXTPA:BASS)"/>
        <s v="Caledonian Trust PLC (AIM:CNN)"/>
        <s v="Capelli SA (ENXTPA:ALCAP)"/>
        <s v="Claridge Public Ltd (CSE:CLA)"/>
        <s v="Courbet Sa (ENXTPA:MLCOU)"/>
        <s v="Courtois S.A. (ENXTPA:COUR)"/>
        <s v="CPD S.A. (WSE:CPD)"/>
        <s v="CR Energy AG (XTRA:CRZK)"/>
        <s v="Crosswood SA (ENXTPA:CROS)"/>
        <s v="DAP Gayrimenkul Gelistirme A.S. (IBSE:DAPGM)"/>
        <s v="Dar Global PLC (LSE:DAR)"/>
        <s v="Dimand S.A. (ATSE:DIMAND)"/>
        <s v="ED Invest Spólka Akcyjna (WSE:EDI)"/>
        <s v="GIEAG Immobilien AG (XTRA:2GI)"/>
        <s v="GOPD Nyilvánosan Muködo Részvénytársaság (BUSE:GOPD)"/>
        <s v="Harworth Group plc (LSE:HWG)"/>
        <s v="HB Holding N.V. (DUSE:9HF)"/>
        <s v="HM Inwest S.A. (WSE:HMI)"/>
        <s v="Immobel SA (ENXTBR:IMMO)"/>
        <s v="Ina Invest Holding AG (SWX:INA)"/>
        <s v="Inpro S.A. (WSE:INP)"/>
        <s v="Instone Real Estate Group SE (XTRA:INS)"/>
        <s v="K + G Complex Public Company Limited (CSE:KG)"/>
        <s v="Kaldalón hf. (ICSE:KALD)"/>
        <s v="KCI Spolka Akcyjna (WSE:KCI)"/>
        <s v="Kekrops S.A. (ATSE:KEKR)"/>
        <s v="Kuyas Yatirim A.S. (IBSE:KUYAS)"/>
        <s v="Les Constructeurs du Bois S.A. (ENXTPA:MLLCB)"/>
        <s v="Lokum Deweloper S.A. (WSE:LKD)"/>
        <s v="Marvipol Development S.A. (WSE:MVP)"/>
        <s v="Metrovacesa S.A. (BME:MVC)"/>
        <s v="MIDI p.l.c. (MTSE:MDI)"/>
        <s v="MirLand Development Corporation Plc (TASE:MLD-M)"/>
        <s v="Murapol S.A. (WSE:MUR)"/>
        <s v="Nexity SA (ENXTPA:NXI)"/>
        <s v="Noratis AG (XTRA:NUVA)"/>
        <s v="Pandora Investments Public Limited (CSE:PND)"/>
        <s v="Park Street A/S (CPSE:PARKST A)"/>
        <s v="Preservia Hyresfastigheter AB (publ) (NGM:PHYR B)"/>
        <s v="Profitable Developments, Inc. (OTCPK:PRDL)"/>
        <s v="Quart Development S.A. (WSE:QRT)"/>
        <s v="Quartiers Properties AB (publ) (OM:QUART)"/>
        <s v="Rank Progress S.A. (WSE:RNK)"/>
        <s v="Réalités S.A. (ENXTPA:ALREA)"/>
        <s v="Renta Corporación Real Estate, S.A. (BME:REN)"/>
        <s v="Ripag AG (HMSE:QOU)"/>
        <s v="Selvaag Bolig ASA (OB:SBO)"/>
        <s v="Stradim Espace Finances SA (ENXTPA:ALSAS)"/>
        <s v="Sur Tatil Evleri Gayrimenkul Yatirim Ortakligi Anonim Sirketi (IBSE:SURGY)"/>
        <s v="The Grounds Real Estate Development AG (XTRA:AMMN)"/>
        <s v="Titania Holding AB (publ) (OM:TITA B)"/>
        <s v="Tower Investments S.A. (WSE:TOW)"/>
        <s v="Triton Development S.A. (WSE:TRI)"/>
        <s v="Türker Proje Gayrimenkul ve Yatirim Gelistirme A.S. (IBSE:TURGG)"/>
        <s v="Urbas Grupo Financiero, S.A. (BME:UBS)"/>
        <s v="Vera Konsept Gayrimenkul Yatirim Ortakligi Anonim Sirketi (IBSE:VRGYO)"/>
        <s v="Wästbygg Gruppen AB (publ) (OM:WBGR B)"/>
        <s v="Watkin Jones Plc (AIM:WJG)"/>
        <s v="Allreal Holding AG (SWX:ALLN)"/>
        <s v="Bever Holding NV (ENXTAM:BEVER)"/>
        <s v="Branicks Group AG (XTRA:DIC)"/>
        <s v="Brioschi Sviluppo Immobiliare S.p.A. (BIT:BRI)"/>
        <s v="Cavatina Holding Spólka Akcyjna (WSE:CAV)"/>
        <s v="CBo Territoria SA (ENXTPA:CBOT)"/>
        <s v="CFI Holding S.A. (WSE:CFI)"/>
        <s v="Clean&amp;Carbon Energy S.A. (WSE:CCE)"/>
        <s v="Compagnie Financière de Neufcour S.A. (ENXTBR:MLNEU)"/>
        <s v="CPI FIM SA (BDL:ORCL)"/>
        <s v="Czerwona Torebka Spólka Akcyjna (WSE:CZT)"/>
        <s v="Develia S.A. (WSE:DVL)"/>
        <s v="Duna House Holding Nyrt. (BUSE:DUNAHOUSE)"/>
        <s v="Edip Gayrimenkul Yatirim Sanayi ve Ticaret A.S. (IBSE:EDIP)"/>
        <s v="Eurasia Fonciere Investissements Société Anonyme (ENXTPA:EFI)"/>
        <s v="FCR Immobilien AG (XTRA:FC9)"/>
        <s v="First Property Group plc (AIM:FPO)"/>
        <s v="Gabetti Property Solutions S.p.A. (BIT:GAB)"/>
        <s v="Genova Property Group AB (publ) (OM:GPG)"/>
        <s v="Immo Moury SCA (ENXTBR:IMMOU)"/>
        <s v="Immo-Beaulieu NV (ENXTBR:BEAB)"/>
        <s v="Inmobiliaria del Sur, S.A. (BME:ISUR)"/>
        <s v="Investis Holding SA (SWX:IREN)"/>
        <s v="Kardan N.V. (TASE:KRNV-M)"/>
        <s v="Korporacja Gospodarcza efekt S.A. (WSE:EFK)"/>
        <s v="M Winkworth PLC (AIM:WINK)"/>
        <s v="Medcamp S.A. (WSE:MDP)"/>
        <s v="Medipower (Overseas) Public Co. Limited (TASE:MDPR)"/>
        <s v="Mevim S.p.A. (BIT:MEV)"/>
        <s v="MLP Group S.A. (WSE:MLG)"/>
        <s v="Montebalito, S.A. (BME:MTB)"/>
        <s v="Next Re SIIQ S.p.A. (BIT:NR)"/>
        <s v="Nischer Properties AB (publ) (NGM:NIS)"/>
        <s v="Nyesa Valores Corporación, S.A. (BME:NYE)"/>
        <s v="PATRIZIA SE (XTRA:PAT)"/>
        <s v="Peach Property Group AG (SWX:PEAN)"/>
        <s v="Plazza AG (SWX:PLAN)"/>
        <s v="Reds S.A. (ATSE:KAMP)"/>
        <s v="Reinhold Europe AB (publ) (WSE:RHD)"/>
        <s v="Restart SIIQ S.p.A. (BIT:RST)"/>
        <s v="Risanamento SpA (BIT:RN)"/>
        <s v="SF Urban Properties AG (SWX:SFPN)"/>
        <s v="Toivo Group Oyj (HLSE:TOIVO)"/>
        <s v="UBM Development AG (WBAG:UBS)"/>
        <s v="Verianos SE (XTRA:VROS)"/>
        <s v="WISE Finance S.A. (WSE:IBS)"/>
        <s v="Woolworth (Cyprus) Properties Plc (CSE:FWW)"/>
        <s v="Zug Estates Holding AG (SWX:ZUGN)"/>
        <s v="AB Sagax (publ) (OM:SAGA A)"/>
        <s v="abrdn European Logistics Income plc (LSE:ASLI)"/>
        <s v="Accentis N.V. (ENXTBR:ACCB)"/>
        <s v="ACCENTRO Real Estate AG (XTRA:A4Y)"/>
        <s v="Acrinova AB (publ) (OM:ACRI A)"/>
        <s v="Adler Group S.A. (XTRA:ADJ)"/>
        <s v="Adomos S.A. (ENXTPA:ALADO)"/>
        <s v="AGROB Immobilien AG (DB:AGR)"/>
        <s v="Akelius Residential Property AB (publ) (OM:AKEL D)"/>
        <s v="Aktiebolaget Fastator (publ) (OM:FASTAT)"/>
        <s v="Alpha Astika Akinita S.A. (ATSE:ASTAK)"/>
        <s v="Altisource Portfolio Solutions S.A. (NasdaqGS:ASPS)"/>
        <s v="Amhult 2 AB (publ) (NGM:AMH2 B)"/>
        <s v="Annehem Fastigheter AB (OM:ANNE B)"/>
        <s v="Appeninn Vagyonkezelo Holding Nyilvánosan Muködo Részvénytársaság (BUSE:APPENINN)"/>
        <s v="Aquaticus Real Estate AB (publ) (NGM:AQUAT)"/>
        <s v="ARGO Properties N.V. (TASE:ARGO)"/>
        <s v="Aroundtown SA (XTRA:AT1)"/>
        <s v="Arundel AG (SWX:ARON)"/>
        <s v="Asuntosalkku Oyj (HLSE:ASUNTO)"/>
        <s v="Atenor SA (ENXTBR:ATEB)"/>
        <s v="Athos Immobilien AG (WBAG:ATH)"/>
        <s v="Atrium Ljungberg AB (publ) (OM:ATRLJ B)"/>
        <s v="Aurora Eiendom AS (OB:AURA)"/>
        <s v="Avrupakent Gayrimenkul Yatirim Ortakligi Anonim Sirketi (IBSE:AVPGY)"/>
        <s v="Backaheden Fastighets Ab (NGM:BACKA)"/>
        <s v="Baltic Sea Properties AS (OB:BALT)"/>
        <s v="Banimmo SA (ENXTBR:BANI)"/>
        <s v="BBI Bürgerliches Brauhaus Immobilien AG (DB:BBI)"/>
        <s v="Belvoir Group PLC (AIM:BLV)"/>
        <s v="BENO Holding AG (MUN:BENH)"/>
        <s v="Bonäsudden Holding AB (publ) (OM:BONAS)"/>
        <s v="Brack Capital Properties N.V (TASE:BCNV)"/>
        <s v="Brinova Fastigheter AB (publ) (OM:BRIN B)"/>
        <s v="Budapesti Ingatlan Hasznosítási és Fejlesztési Nyrt. (BUSE:BIF)"/>
        <s v="Byggmästare Anders J Ahlström Holding AB (publ) (OM:AJA B)"/>
        <s v="CA Immobilien Anlagen AG (WBAG:CAI)"/>
        <s v="Cardiff Property Plc (LSE:CDFF)"/>
        <s v="CASASOLD S.p.A. (BIT:TWEP)"/>
        <s v="Castellum AB (publ) (OM:CAST)"/>
        <s v="Catena AB (publ) (OM:CATE)"/>
        <s v="Cemat A/S (CPSE:CEMAT)"/>
        <s v="Cibus Nordic Real Estate AB (publ) (OM:CIBUS)"/>
        <s v="Citycon Oyj (HLSE:CTY1S)"/>
        <s v="CleanBnB S.p.A. (BIT:CBB)"/>
        <s v="Compagnia Immobiliare Azionaria S.p.A. (BIT:CIA)"/>
        <s v="Compagnie Internationale pour la Communication (SWX:CIE)"/>
        <s v="Compañía Española de Viviendas en Alquiler S.A. (BME:CEV)"/>
        <s v="Copenhagen Capital A/S (CPSE:CPHCAP ST)"/>
        <s v="Corem Property Group AB (publ) (OM:CORE A)"/>
        <s v="CORESTATE Capital Holding S.A. (XTRA:CCAP)"/>
        <s v="CPI Property Group (XTRA:O5G)"/>
        <s v="CTP N.V. (ENXTAM:CTPNV)"/>
        <s v="Cushman &amp; Wakefield plc (NYSE:CWK)"/>
        <s v="DEFAMA Deutsche Fachmarkt AG (XTRA:DEF)"/>
        <s v="DEMIRE Deutsche Mittelstand Real Estate AG (XTRA:DMRE)"/>
        <s v="Deutsche EuroShop AG (XTRA:DEQ)"/>
        <s v="Deutsche Grundstücksauktionen AG (XTRA:DGR)"/>
        <s v="Deutsche Real Estate AG (DB:DRE2)"/>
        <s v="Deutsche Wohnen SE (XTRA:DWNI)"/>
        <s v="Dinkelacker AG (BST:DWB)"/>
        <s v="Diös Fastigheter AB (publ) (OM:DIOS)"/>
        <s v="Dukemount Capital Plc (LSE:DKE)"/>
        <s v="Eastnine AB (publ) (OM:EAST)"/>
        <s v="Echo Investment S.A. (WSE:ECH)"/>
        <s v="EgnsINVEST Ejendomme Tyskland A/S (CPSE:EGNETY)"/>
        <s v="Eiendomsspar AS (OTCNO:EISP)"/>
        <s v="Eik fasteignafélag hf. (ICSE:EIK)"/>
        <s v="Electricité et Eaux de Madagascar Société Anonyme (ENXTPA:EEM)"/>
        <s v="Emma Villas S.p.A. (BIT:EAV)"/>
        <s v="Entra ASA (OB:ENTRA)"/>
        <s v="EPH European Property Holdings PLC (SWX:EPH)"/>
        <s v="EPIC Suisse AG (SWX:EPIC)"/>
        <s v="Eprolius Ingatlan Nyilvánosan Muködo Részvénytársaság (BUSE:EPROLIUSIA)"/>
        <s v="Eurocastle Investment Limited (ENXTAM:ECT)"/>
        <s v="Fabege AB (publ) (OM:FABG)"/>
        <s v="Fast Ejendom Danmark A/S (CPSE:FED)"/>
        <s v="Fastighets AB Balder (publ) (OM:BALD B)"/>
        <s v="Fastighets AB Trianon (publ) (OM:TRIAN B)"/>
        <s v="Fastighetsbolaget Emilshus AB (publ) (OM:EMIL B)"/>
        <s v="FastPartner AB (publ) (OM:FPAR A)"/>
        <s v="Fiducial Real Estate SA (ENXTPA:ORIA)"/>
        <s v="FIPP S.A. (ENXTPA:FIPP)"/>
        <s v="Fleming Properties AB (publ) (NGM:FLMNG)"/>
        <s v="Fletcher King Plc (AIM:FLK)"/>
        <s v="Foncière Volta (ENXTPA:SPEL)"/>
        <s v="Fortinova Fastigheter AB (Publ) (OM:FNOVA B)"/>
        <s v="Fotex Holding S.E. (BDL:FTXHG)"/>
        <s v="Foxtons Group plc (LSE:FOXT)"/>
        <s v="France Tourisme Immobilier SA (ENXTPA:MLFTI)"/>
        <s v="Franconofurt AG (HMSE:FFM1)"/>
        <s v="Fundamenta Real Estate AG (SWX:FREN)"/>
        <s v="G Rent S.p.A. (BIT:GSR)"/>
        <s v="Galimmo SCA (ENXTPA:GALIM)"/>
        <s v="Gateway Real Estate AG (XTRA:GTY)"/>
        <s v="German High Street Properties A/S (CPSE:GERHSP)"/>
        <s v="Globe Trade Centre S.A. (WSE:GTC)"/>
        <s v="Grainger plc (LSE:GRI)"/>
        <s v="Grand City Properties S.A. (XTRA:GYC)"/>
        <s v="Graphisoft Park SE Ingatlanfejleszto Európai Részvénytársaság (BUSE:GSPARK)"/>
        <s v="GSW Immobilien AG (HMSE:GIB)"/>
        <s v="Heba Fastighets AB (publ) (OM:HEBA B)"/>
        <s v="HIAG Immobilien Holding AG (SWX:HIAG)"/>
        <s v="Hili Properties p.l.c. (MTSE:HLI)"/>
        <s v="Homes &amp; Holiday AG (DB:HHHA)"/>
        <s v="Hufvudstaden AB (publ) (OM:HUFV A)"/>
        <s v="Iep Invest, NV (ENXTBR:IEP)"/>
        <s v="Immo-Zenobe Gramme SA (ENXTBR:ZEN)"/>
        <s v="IMMOFINANZ AG (WBAG:IIA)"/>
        <s v="InCity Immobilien AG (XTRA:IC8)"/>
        <s v="Inclusio SA (ENXTBR:INCLU)"/>
        <s v="Inhome Prime Properties Socimi, S.A. (BME:YIPP)"/>
        <s v="Inmobiliaria Park Rose Iberoamericana SOCIMI, S.A. (BME:YPARK)"/>
        <s v="Intershop Holding AG (SWX:ISN)"/>
        <s v="Investors House Oyj (HLSE:INVEST)"/>
        <s v="IWG plc (LSE:IWG)"/>
        <s v="Jeudan A/S (CPSE:JDAN)"/>
        <s v="John Mattson Fastighetsföretagen AB (publ) (OM:JOMA)"/>
        <s v="JR Holding ASI S.A. (WSE:JRH)"/>
        <s v="K-Fast Holding AB (publ) (OM:KFAST B)"/>
        <s v="K2A Knaust &amp; Andersson Fastigheter AB (publ) (OM:K2A B)"/>
        <s v="Kallebäck Property Invest AB (publ) (OM:KAPIAB)"/>
        <s v="KlaraBo Sverige AB (publ) (OM:KLARA B)"/>
        <s v="KMC Properties ASA (OB:KMCP)"/>
        <s v="Kojamo Oyj (HLSE:KOJAMO)"/>
        <s v="Krona Public Real Estate AB (publ) (NGM:KRONA)"/>
        <s v="L-KONZEPT Holding AG (DB:LKB)"/>
        <s v="Lamda Development S.A. (ATSE:LAMDA)"/>
        <s v="Latvian Forest Company AB (publ) (NGM:LATF B)"/>
        <s v="LEG Immobilien SE (XTRA:LEG)"/>
        <s v="Libertas 7, S.A. (BDM:LIB)"/>
        <s v="Lighthouse Properties plc (JSE:LTE)"/>
        <s v="Link Prop Investment AB (publ) (OM:LINKAB)"/>
        <s v="Logistea AB (publ) (OM:LOGI A)"/>
        <s v="Logistri Fastighets AB (publ) (NGM:LOGIST)"/>
        <s v="Lok'nStore Group Plc (AIM:LOK)"/>
        <s v="London &amp; Associated Properties Plc (LSE:LAS)"/>
        <s v="LSL Property Services plc (LSE:LSL)"/>
        <s v="Lübke Kelber AG (DUSE:SZ50)"/>
        <s v="Main Street Complex p.l.c. (MTSE:MSC)"/>
        <s v="Maison Antoine Baud Société Anonyme (ENXTPA:MLMAB)"/>
        <s v="Malita Investments p.l.c. (MTSE:MLT)"/>
        <s v="Malta Properties Company p.l.c. (MTSE:MPC)"/>
        <s v="MAS P.L.C. (JSE:MSP)"/>
        <s v="Milpa Ticari ve Sinai Ürünler Pazarlama Sanayi ve Ticaret A.S. (IBSE:MIPAZ)"/>
        <s v="Mistral Patrimonio Inmobiliario SOCIMI, S.A. (BME:YMPI)"/>
        <s v="Mobimo Holding AG (SWX:MOBN)"/>
        <s v="Mofast AB (publ) (NGM:MOFAST)"/>
        <s v="Mountview Estates P.L.C. (LSE:MTVW)"/>
        <s v="Movinn A/S (CPSE:MOVINN)"/>
        <s v="Neobo Fastigheter AB (publ) (OM:NEOBO)"/>
        <s v="NEPI Rockcastle N.V. (JSE:NRP)"/>
        <s v="Nivika Fastigheter AB (publ) (OM:NIVI B)"/>
        <s v="Novavest Real Estate AG (SWX:NREN)"/>
        <s v="NP3 Fastigheter AB (publ) (OM:NP3)"/>
        <s v="Numulae Gestión de Servicios SOCIMI, S.A. (BME:YNUM)"/>
        <s v="Nyfosa AB (publ) (OM:NYF)"/>
        <s v="Olav Thon Eiendomsselskap ASA (OB:OLT)"/>
        <s v="Olimpo Real Estate Portugal, SIGI, S.A. (ENXTLS:MLORE)"/>
        <s v="Oscar Properties Holding AB (publ) (OM:OP)"/>
        <s v="Ovaro Kiinteistösijoitus Oyj (HLSE:OVARO)"/>
        <s v="Palace Capital Plc (LSE:PCA)"/>
        <s v="Pandox AB (publ) (OM:PNDX B)"/>
        <s v="Panther Securities PLC (AIM:PNS)"/>
        <s v="Partner-Nieruchomosci S.A. (WSE:PRN)"/>
        <s v="PBS Finanse S.A. (WSE:PBF)"/>
        <s v="Pharma Equity Group A/S (CPSE:PEG)"/>
        <s v="Phoenix Spree Deutschland Limited (LSE:PSDL)"/>
        <s v="Platzer Fastigheter Holding AB (publ) (OM:PLAZ B)"/>
        <s v="Plaza Centres p.l.c. (MTSE:PZC)"/>
        <s v="Polski Holding Nieruchomosci S.A. (WSE:PHN)"/>
        <s v="Premia Real Estate Investment Company Societe Anonyme (ATSE:PREMIA)"/>
        <s v="Preservium Property AB (NGM:PRESRV)"/>
        <s v="Prime Office A/S (CPSE:PRIMOF)"/>
        <s v="Procimmo Group AG (BRSE:SEGN)"/>
        <s v="Promaxima Immobilien AG (BRSE:MAXIMA)"/>
        <s v="PSP Swiss Property AG (SWX:PSPN)"/>
        <s v="Publity AG (XTRA:PBY)"/>
        <s v="RCM Beteiligungs AG (XTRA:RCMN)"/>
        <s v="Real Fastigheter AB (publ) (NGM:REAL)"/>
        <s v="Realia Business, S.A. (BME:RLIA)"/>
        <s v="Recreate ASA (OB:RCR)"/>
        <s v="Reginn hf. (ICSE:REGINN)"/>
        <s v="Reitir fasteignafélag hf. (ICSE:REITIR)"/>
        <s v="S IMMO AG (WBAG:SPI)"/>
        <s v="S.I.F. Italia S.p.A. (BIT:SIF)"/>
        <s v="Samhällsbyggnadsbolaget i Norden AB (publ) (OM:SBB B)"/>
        <s v="Samtrygg Group AB (publ) (NGM:SAMT B)"/>
        <s v="Savills plc (LSE:SVS)"/>
        <s v="Scandinavian Investment Group A/S (CPSE:SIG)"/>
        <s v="Sedlmayr Grund und Immobilien AG (DB:SPB)"/>
        <s v="Senioresidenz AG (BRSE:SENIO)"/>
        <s v="Shopper Park Plus Nyilvánosan Muködo Részvénytársaság (BUSE:SPLUS)"/>
        <s v="Sirius Real Estate Limited (LSE:SRE)"/>
        <s v="Slottsviken Fastighetsaktiebolag (publ) (NGM:SLOTT B)"/>
        <s v="SM Wirtschaftsberatungs AG (XTRA:SMWN)"/>
        <s v="Softimat S.A. (ENXTBR:SOFT)"/>
        <s v="Solnaberg Property AB (publ) (OM:SOLNA)"/>
        <s v="Stadlauer Malzfabrik Aktiengesellschaft (WBAG:STM)"/>
        <s v="Stendörren Fastigheter AB (publ) (OM:STEF B)"/>
        <s v="Stenhus Fastigheter i Norden AB (publ) (OM:SFAST)"/>
        <s v="Stern Immobilien AG (MUN:SY5N)"/>
        <s v="STINAG Stuttgart Invest AG (DB:STG)"/>
        <s v="Studentbostäder i Norden AB (publ) (OM:STUDBO)"/>
        <s v="Svenska Nyttobostäder AB (publ) (OM:NYTTO)"/>
        <s v="Swedish Logistic Property AB (OM:SLP B)"/>
        <s v="Swiss Prime Site AG (SWX:SPSN)"/>
        <s v="Swiss Properties Invest A/S (CPSE:SWISS)"/>
        <s v="Sydsvenska Hem AB (publ) (NGM:SYDSV)"/>
        <s v="TAG Colonia-Immobilien AG (HMSE:KBU)"/>
        <s v="TAG Immobilien AG (XTRA:TEG)"/>
        <s v="Tecma Solutions S.p.A. (BIT:TCM)"/>
        <s v="Texaf S.A. (ENXTBR:TEXF)"/>
        <s v="The Azur Selection S.A. (ENXTPA:MLAZR)"/>
        <s v="The Conygar Investment Company PLC (AIM:CIC)"/>
        <s v="The Property Franchise Group PLC (AIM:TPFG)"/>
        <s v="Tigné Mall p.l.c. (MTSE:TML)"/>
        <s v="Tingsvalvet Fastighets AB (publ) (NGM:TINGS A)"/>
        <s v="TLG Immobilien AG (HMSE:TLG)"/>
        <s v="Trident Estates plc (MTSE:TRI)"/>
        <s v="TTL Beteiligungs- und Grundbesitz-AG (XTRA:TTO)"/>
        <s v="UFUK Yatirim Yonetim ve Gayrimenkul A.S. (IBSE:UFUK)"/>
        <s v="Uniti S.A (ENXTPA:ALUNT)"/>
        <s v="Varia US Properties AG (SWX:VARN)"/>
        <s v="VGP NV (ENXTBR:VGP)"/>
        <s v="Vianini S.p.A. (BIT:VIA)"/>
        <s v="VIB Vermögen AG (XTRA:VIH1)"/>
        <s v="Victoria Eiendom AS (OTCNO:VIEI)"/>
        <s v="Vonovia SE (XTRA:VNA)"/>
        <s v="Wallenstam AB (publ) (OM:WALL B)"/>
        <s v="Warteck Invest AG (SWX:WARN)"/>
        <s v="WCM Beteiligungs- und Grundbesitz-AG (XTRA:WCMK)"/>
        <s v="West Real Estate SA (WSE:WRE)"/>
        <s v="Wihlborgs Fastigheter AB (publ) (OM:WIHL)"/>
        <s v="WR Wohnraum AG (MUN:88D)"/>
        <s v="Wynnstay Properties Plc (AIM:WSP)"/>
        <s v="Züblin Immobilien Holding AG (SWX:ZUBN)"/>
        <s v="Aalborg Boldspilklub A/S (CPSE:AAB)"/>
        <s v="Abéo SA (ENXTPA:ABEO)"/>
        <s v="Actic Group AB (publ) (OM:ATIC)"/>
        <s v="AGF A/S (CPSE:AGF B)"/>
        <s v="As Commercial Industrial Company of Computers and Toys S.A. (ATSE:ASCO)"/>
        <s v="Basic-Fit N.V. (ENXTAM:BFIT)"/>
        <s v="Bénéteau S.A. (ENXTPA:BEN)"/>
        <s v="Bergbahnen Engelberg-Trübsee-Titlis AG (SWX:TIBN)"/>
        <s v="Bodyflight Sweden AB (publ) (NGM:BODY)"/>
        <s v="Compagnie des Alpes SA (ENXTPA:CDA)"/>
        <s v="Compagnie Du Mont-Blanc (ENXTPA:MLCMB)"/>
        <s v="Cybergun S.A. (ENXTPA:ALCYB)"/>
        <s v="Deodato.Gallery S.p.A. (BIT:ART)"/>
        <s v="EasyMotionSkin Tec AG (XTRA:EFIT)"/>
        <s v="Erlebnis Akademie AG (DB:EAD)"/>
        <s v="Ferretti S.p.A. (SEHK:9638)"/>
        <s v="Games Workshop Group PLC (LSE:GAW)"/>
        <s v="Grand Harbour Marina p.l.c (MTSE:GHM)"/>
        <s v="Gullberg &amp; Jansson AB (publ) (NGM:GJAB)"/>
        <s v="HanseYachts AG (XTRA:H9Y)"/>
        <s v="Harvia Oyj (HLSE:HARVIA)"/>
        <s v="Hollywood Bowl Group plc (LSE:BOWL)"/>
        <s v="Hornby PLC (AIM:HRN)"/>
        <s v="Kiriacoulis Mediterranean Cruises Shipping SA (ATSE:KYRI)"/>
        <s v="Kustur Kusadasi Turizm Endüstrisi A.S. (IBSE:KSTUR)"/>
        <s v="Mennica Polska S.A. (WSE:MNC)"/>
        <s v="Mips AB (publ) (OM:MIPS)"/>
        <s v="Montagne et Neige Développement SA (ENXTPA:ALMND)"/>
        <s v="Nebelhornbahn-Aktiengesellschaft (MUN:NHB0)"/>
        <s v="Nimbus Group AB (Publ) (OM:BOAT)"/>
        <s v="Oberstdorfer Bergbahn AG (MUN:KVO)"/>
        <s v="Olymp S.A. (WSE:OLY)"/>
        <s v="One Experience Société anonyme (ENXTPA:ALEXP)"/>
        <s v="PARKEN Sport &amp; Entertainment A/S (CPSE:PARKEN)"/>
        <s v="Piscines Desjoyaux SA (ENXTPA:ALPDX)"/>
        <s v="Racing Force S.P.A. (BIT:RFG)"/>
        <s v="Rapala VMC Corporation (HLSE:RAP1V)"/>
        <s v="Regenbogen AG (DB:RGB)"/>
        <s v="S.A. Fountaine Pajot (ENXTPA:ALFPC)"/>
        <s v="SA Catana Group (ENXTPA:CATG)"/>
        <s v="Sanlorenzo S.p.A. (BIT:SL)"/>
        <s v="Sats ASA (OB:SATS)"/>
        <s v="SkiStar AB (publ) (OM:SKIS B)"/>
        <s v="Tandem Group plc (AIM:TND)"/>
        <s v="Technogym S.p.A. (BIT:TGYM)"/>
        <s v="Téléverbier SA (ENXTPA:TVRB)"/>
        <s v="Ten Entertainment Group plc (LSE:TEG)"/>
        <s v="The Character Group plc (AIM:CCT)"/>
        <s v="The Gym Group plc (LSE:GYM)"/>
        <s v="The Italian Sea Group S.p.A. (BIT:TISG)"/>
        <s v="Thule Group AB (publ) (OM:THULE)"/>
        <s v="Tivoli A/S (CPSE:TIV)"/>
        <s v="tonies SE (DB:TNIE)"/>
        <s v="UNITEDLABELS Aktiengesellschaft (XTRA:ULC)"/>
        <s v="Verney-Carron S.A. (ENXTPA:MLVER)"/>
        <s v="Werth-Holz S.A. (WSE:WHH)"/>
        <s v="Wonderful Times Group AB (publ) (NGM:WTG)"/>
        <s v="XP Factory Plc (AIM:XPF)"/>
        <s v="Zapf Creation AG (MUN:ZPF)"/>
        <s v="Zoomability Int AB (publ) (NGM:ZOOM)"/>
        <s v="Hannover Rück SE (XTRA:HNR1)"/>
        <s v="Münchener Rückversicherungs-Gesellschaft Aktiengesellschaft in München (XTRA:MUV2)"/>
        <s v="SCOR SE (ENXTPA:SCR)"/>
        <s v="Swiss Re AG (SWX:SREN)"/>
        <s v="Alfonsino S.p.A. (BIT:ALFO)"/>
        <s v="AmRest Holdings SE (WSE:EAT)"/>
        <s v="Baydoner Restoranlari A.S. (IBSE:BYDNR)"/>
        <s v="Bernard Loiseau S.A. (ENXTPA:ALDBL)"/>
        <s v="Büyük Sefler Gida Turizm Tekstil Danismanlik Organizasyon Egitim Sanayi Ve Ticaret A.S. (IBSE:BIGCH)"/>
        <s v="COLOSEUM HOLDING a.s. (SEP:COLOS)"/>
        <s v="Compass Group PLC (LSE:CPG)"/>
        <s v="Comptoir Group PLC (AIM:COM)"/>
        <s v="Deliveroo plc (LSE:ROO)"/>
        <s v="Delivery Hero SE (XTRA:DHER)"/>
        <s v="Domino's Pizza Group plc (LSE:DOM)"/>
        <s v="DP Eurasia N.V. (LSE:DPEU)"/>
        <s v="DP Poland Plc (AIM:DPP)"/>
        <s v="Elior Group SA (ENXTPA:ELIOR)"/>
        <s v="Etiler Gida Ve Ticari Yatirimlar Sanayi Ve Ticaret Anonim Sirketi (IBSE:ETILR)"/>
        <s v="Fuller, Smith &amp; Turner P.L.C. (LSE:FSTA)"/>
        <s v="Greggs plc (LSE:GRG)"/>
        <s v="Hostmore plc (LSE:MORE)"/>
        <s v="Ibersol, S.G.P.S., S.A. (ENXTLS:IBS)"/>
        <s v="J D Wetherspoon plc (LSE:JDW)"/>
        <s v="Just Eat Takeaway.com N.V. (ENXTAM:TKWY)"/>
        <s v="Longino &amp; Cardenal S.p.A. (BIT:LON)"/>
        <s v="Loungers plc (AIM:LGRS)"/>
        <s v="Marley Spoon Group SE (XTRA:MS1)"/>
        <s v="Marston's PLC (LSE:MARS)"/>
        <s v="Maxipizza SA (WSE:MXP)"/>
        <s v="Mex Polska S.A. (WSE:MEX)"/>
        <s v="Mitchells &amp; Butlers plc (LSE:MAB)"/>
        <s v="Nightcap Plc (AIM:NGHT)"/>
        <s v="NoHo Partners Oyj (HLSE:NOHO)"/>
        <s v="Revolution Bars Group plc (AIM:RBG)"/>
        <s v="Sfinks Polska S.A. (WSE:SFS)"/>
        <s v="Sodexo S.A. (ENXTPA:SW)"/>
        <s v="Speed Rabbit Pizza SA (ENXTPA:MLSRP)"/>
        <s v="SSP Group plc (LSE:SSPG)"/>
        <s v="Tab Gida Sanayi ve Ticaret A.S. (IBSE:TABGD)"/>
        <s v="Tasty plc (AIM:TAST)"/>
        <s v="The Brighton Pier Group PLC (AIM:PIER)"/>
        <s v="The City Pub Group plc (AIM:CPC)"/>
        <s v="Tortilla Mexican Grill plc (AIM:MEX)"/>
        <s v="Vanadi Coffee SA (BME:VANA)"/>
        <s v="Various Eateries PLC (AIM:VARE)"/>
        <s v="Young &amp; Co.'s Brewery, P.L.C. (AIM:YNGA)"/>
        <s v="Allego N.V. (NYSE:ALLG)"/>
        <s v="Aramis Group SAS (ENXTPA:ARAMI)"/>
        <s v="Auto Partner SA (WSE:APR)"/>
        <s v="AUTO1 Group SE (XTRA:AG1)"/>
        <s v="Bellini Nautica S.p.A. (BIT:BELL)"/>
        <s v="Bilia AB (publ) (OM:BILI A)"/>
        <s v="Caffyns plc (LSE:CFYN)"/>
        <s v="Cazoo Group Ltd (NYSE:CZOO)"/>
        <s v="Delticom AG (XTRA:DEX)"/>
        <s v="Dogan Sirketler Grubu Holding A.S. (IBSE:DOHOL)"/>
        <s v="Dogus Otomotiv Servis ve Ticaret A.S. (IBSE:DOAS)"/>
        <s v="Festi hf. (ICSE:FESTI)"/>
        <s v="Groupe Parot SA (ENXTPA:ALPAR)"/>
        <s v="Halfords Group plc (LSE:HFD)"/>
        <s v="Hunyvers SA (ENXTPA:ALHUN)"/>
        <s v="Hydrogen Fuel and EV Charge Solutions AG (MUN:MB7)"/>
        <s v="Hynion AS (OB:HYN)"/>
        <s v="Kamux Oyj (HLSE:KAMUX)"/>
        <s v="Meko AB (publ) (OM:MEKO)"/>
        <s v="Mepet Metro Petrol ve Tesisleri Sanayi Ticaret A.S. (IBSE:MEPET)"/>
        <s v="Motorpoint Group Plc (LSE:MOTR)"/>
        <s v="Oponeo.pl S.A. (WSE:OPN)"/>
        <s v="Pasquarelli Auto S.p.A. (BIT:PSQ)"/>
        <s v="PB Holding N.V. (ENXTAM:PBH)"/>
        <s v="Pendragon PLC (LSE:PDG)"/>
        <s v="Pierce Group AB (publ) (OM:PIERCE)"/>
        <s v="Skel fjárfestingafélag hf. (ICSE:SKEL)"/>
        <s v="Vertu Motors plc (AIM:VTU)"/>
        <s v="AO World plc (LSE:AO.)"/>
        <s v="BHG Group AB (publ) (OM:BHG)"/>
        <s v="Bourrelier Group SA (ENXTPA:ALBOU)"/>
        <s v="Byggmax Group AB (publ) (OM:BMAX)"/>
        <s v="Centrale d'Achat Française pour l'Outre-Mer Société Anonyme (ENXTPA:CAFO)"/>
        <s v="Clas Ohlson AB (publ) (OM:CLAS B)"/>
        <s v="CMO Group PLC (AIM:CMO)"/>
        <s v="DFS Furniture plc (LSE:DFS)"/>
        <s v="Dunelm Group plc (LSE:DNLM)"/>
        <s v="Elektroimportøren AS (OB:ELIMP)"/>
        <s v="Fourlis Holdings S.A. (ATSE:FOYRK)"/>
        <s v="HORNBACH Baumarkt AG (HMSE:HBM)"/>
        <s v="HORNBACH Holding AG &amp; Co. KGaA (XTRA:HBH)"/>
        <s v="Kid ASA (OB:KID)"/>
        <s v="Kingfisher plc (LSE:KGF)"/>
        <s v="Maisons du Monde S.A. (ENXTPA:MDM)"/>
        <s v="Marks Electrical Group PLC (AIM:MRK)"/>
        <s v="Mr.Bricolage S.A. (ENXTPA:ALMRB)"/>
        <s v="N. Varveris-Moda Bagno S.A. (ATSE:MODA)"/>
        <s v="ProCook Group plc (LSE:PROC)"/>
        <s v="RugVista Group AB (publ) (OM:RUG)"/>
        <s v="Samse SA (ENXTPA:SAMS)"/>
        <s v="ScS Group plc (LSE:SCS)"/>
        <s v="Teract S.A. (ENXTPA:TRACT)"/>
        <s v="Topps Tiles Plc (LSE:TPT)"/>
        <s v="Vente-Unique.com SA (ENXTPA:ALVU)"/>
        <s v="Victorian Plumbing Group plc (AIM:VIC)"/>
        <s v="Westwing Group SE (XTRA:WEW)"/>
        <s v="Wickes Group plc (LSE:WIX)"/>
        <s v="Addtech AB (publ.) (OM:ADDT B)"/>
        <s v="AerCap Holdings N.V. (NYSE:AER)"/>
        <s v="Agromep S.A. (WSE:AGP)"/>
        <s v="Alligo AB (publ) (OM:ALLIGO B)"/>
        <s v="Ampli S.A. (WSE:APL)"/>
        <s v="Andrews Sykes Group plc (AIM:ASY)"/>
        <s v="Ashtead Group plc (LSE:AHT)"/>
        <s v="Ashtead Technology Holdings Plc (AIM:AT.)"/>
        <s v="Autohellas S.A. (ATSE:OTOEL)"/>
        <s v="Aves One AG (HMSE:AVES)"/>
        <s v="Azelis Group NV (ENXTBR:AZE)"/>
        <s v="B&amp;S Group S.A. (ENXTAM:BSGR)"/>
        <s v="BayWa Aktiengesellschaft (XTRA:BYW)"/>
        <s v="BE Group AB (publ) (OM:BEGR)"/>
        <s v="Beijer Ref AB (publ) (OM:BEIJ B)"/>
        <s v="Bergman &amp; Beving AB (publ) (OM:BERG B)"/>
        <s v="Bossard Holding AG (SWX:BOSN)"/>
        <s v="Bowim S.A. (WSE:BOW)"/>
        <s v="Braime Group PLC (AIM:BMT)"/>
        <s v="Brd. Klee A/S (CPSE:KLEE B)"/>
        <s v="Brenntag SE (XTRA:BNR)"/>
        <s v="Brødrene A &amp; O Johansen A/S (CPSE:AOJ B)"/>
        <s v="Brüder Mannesmann Aktiengesellschaft (DB:BMM)"/>
        <s v="Bufab AB (publ) (OM:BUFAB)"/>
        <s v="Bunzl plc (LSE:BNZL)"/>
        <s v="Compagnia dei Caraibi S.p.A. (BIT:TIME)"/>
        <s v="Cosma S.A. (WSE:COS)"/>
        <s v="Cyprus Trading Corporation Plc (CSE:CTC)"/>
        <s v="D'Ieteren Group SA (ENXTBR:DIE)"/>
        <s v="Delko S.A. (WSE:DEL)"/>
        <s v="Diploma PLC (LSE:DPLM)"/>
        <s v="DM-KER Nyilvánosan Muködo Részvénytársaság (BUSE:DMKER)"/>
        <s v="Doric Nimrod Air Two Limited (LSE:DNA2)"/>
        <s v="DP Aircraft I Limited (LSE:DPA)"/>
        <s v="Drozapol-Profil S.A. (WSE:DPL)"/>
        <s v="Duell Oyj (HLSE:DUELL)"/>
        <s v="Ekopol Górnoslaski Holding S.A. (WSE:EGH)"/>
        <s v="Elton International Trading Company S.A. (ATSE:ELTON)"/>
        <s v="Emporiki Eisagogiki Aftokiniton Ditrohon kai Mihanon Thalassis Societe Anonyme (ATSE:MOTO)"/>
        <s v="Ferguson plc (NYSE:FERG)"/>
        <s v="Ferronordic AB (publ) (OM:FNM)"/>
        <s v="FIXED.zone a.s. (SEP:FIXED)"/>
        <s v="Flowtech Fluidpower plc (AIM:FLO)"/>
        <s v="General Commercial &amp; Industrial S.A. (ATSE:GEBKA)"/>
        <s v="General de Alquiler de Maquinaria, S.A. (BME:GAM)"/>
        <s v="Giglio Group S.p.A. (BIT:GG)"/>
        <s v="Gold By Gold SA (ENXTPA:ALGLD)"/>
        <s v="Graines Voltz S.A. (ENXTPA:GRVO)"/>
        <s v="Grodno Spólka Akcyjna (WSE:GRN)"/>
        <s v="Headlam Group plc (LSE:HEAD)"/>
        <s v="Herige (ENXTPA:ALHRG)"/>
        <s v="Herkules S.A. (WSE:HRS)"/>
        <s v="HMS Bergbau AG (XTRA:HMU)"/>
        <s v="Honey Payment Group SA (WSE:HPG)"/>
        <s v="Hortico S.A. (WSE:HOR)"/>
        <s v="Howden Joinery Group Plc (LSE:HWDN)"/>
        <s v="HSS Hire Group plc (AIM:HSS)"/>
        <s v="IMCD N.V. (ENXTAM:IMCD)"/>
        <s v="Inapa - Investimentos, Participações e Gestão, S.A. (ENXTLS:INA)"/>
        <s v="Inchcape plc (LSE:INCH)"/>
        <s v="Intema Insaat ve Tesisat Malzemeleri Yatirim ve Pazarlama A.S. (IBSE:INTEM)"/>
        <s v="Inter Cars S.A. (WSE:CAR)"/>
        <s v="Internity S.A. (WSE:INT)"/>
        <s v="Interwood-Xylemporia A.T.E.N.E. (ATSE:XYLEK)"/>
        <s v="Jacquet Metals SA (ENXTPA:JCQ)"/>
        <s v="James Latham plc (AIM:LTHM)"/>
        <s v="Jsa Technology Société anonyme (ENXTPA:MLJSA)"/>
        <s v="Kakel Max AB (publ) (OM:KAKEL)"/>
        <s v="KGL SA (WSE:KGL)"/>
        <s v="Klöckner &amp; Co SE (XTRA:KCO)"/>
        <s v="Krakchemia S.A. (WSE:KCH)"/>
        <s v="Kubota Spolka Akcyjna (WSE:KUB)"/>
        <s v="Lanakam S.A. (ATSE:LANAC)"/>
        <s v="Les Motocycles Ardoin Saint Amand &amp; Cie Société Anonyme (ENXTPA:MLARD)"/>
        <s v="Likewise Group Plc (AIM:LIKE)"/>
        <s v="Lords Group Trading plc (AIM:LORD)"/>
        <s v="Macfarlane Group PLC (LSE:MACF)"/>
        <s v="Malmbergs Elektriska AB (publ) (OM:MEAB B)"/>
        <s v="Marshall Monteagle PLC (JSE:MMP)"/>
        <s v="Medion AG (XTRA:MDN)"/>
        <s v="MEGAKRÁN Kereskedelmi és Szolgáltató Nyilvánosan Muködo Részvénytársaság (BUSE:MEGAKRAN)"/>
        <s v="Meta Wolf AG (DB:WOLF)"/>
        <s v="Momentum Group AB (publ) (OM:MMGR B)"/>
        <s v="Nordwest Handel AG (DB:NWX)"/>
        <s v="OEM International AB (publ) (OM:OEM B)"/>
        <s v="Pergamon Status Dis Ticaret A.S. (IBSE:PSDTC)"/>
        <s v="Poltronic S.A. (WSE:PTN)"/>
        <s v="Prymus S.A. (WSE:PRS)"/>
        <s v="Relais Group Oyj (HLSE:RELAIS)"/>
        <s v="Rexel S.A. (ENXTPA:RXL)"/>
        <s v="RIAS A/S (CPSE:RIAS B)"/>
        <s v="Robinson Europe S.A. (WSE:RBS)"/>
        <s v="RS Group plc (LSE:RS1)"/>
        <s v="SFD S.A. (WSE:SFD)"/>
        <s v="SIG plc (LSE:SHI)"/>
        <s v="Sino-German United AG (DB:SGU)"/>
        <s v="Smiths News plc (LSE:SNWS)"/>
        <s v="Solar A/S (CPSE:SOLAR B)"/>
        <s v="Speedy Hire Plc (LSE:SDY)"/>
        <s v="SPOBAG AG (DB:SBE)"/>
        <s v="Stalprofil S.A. (WSE:STF)"/>
        <s v="Supreme Plc (AIM:SUP)"/>
        <s v="SZAR Spólka Akcyjna (WSE:SZR)"/>
        <s v="Teqnion AB (publ) (OM:TEQ)"/>
        <s v="TGS Dis Ticaret Anonim Sirketi (IBSE:TGSAS)"/>
        <s v="Thermador Groupe SA (ENXTPA:THEP)"/>
        <s v="TIM S.A. (WSE:TIM)"/>
        <s v="Travis Perkins plc (LSE:TPK)"/>
        <s v="Tura Group AB (NGM:TURA)"/>
        <s v="Ultimate Products Plc (LSE:ULTP)"/>
        <s v="UPERGY Société Anonyme (ENXTPA:ALUPG)"/>
        <s v="Vogiatzoglou Systems S.A. (ATSE:VOSYS)"/>
        <s v="Vp plc (LSE:VP.)"/>
        <s v="Wulff-Yhtiöt Oyj (HLSE:WUF1V)"/>
        <s v="Yellow Cake plc (AIM:YCA)"/>
        <s v="Zinzino AB (publ) (OM:ZZ B)"/>
        <s v="Allegro.eu SA (WSE:ALE)"/>
        <s v="Arcandor AG (DB:ARO)"/>
        <s v="Arena.pl S.A. (WSE:ARE)"/>
        <s v="B&amp;M European Value Retail S.A. (LSE:BME)"/>
        <s v="Boozt AB (publ) (OM:BOOZT)"/>
        <s v="Carrefour SA (ENXTPA:CA)"/>
        <s v="CarrefourSA Carrefour Sabanci Ticaret Merkezi A.S. (IBSE:CRFSA)"/>
        <s v="CDON AB (OM:CDON)"/>
        <s v="Cnova N.V. (ENXTPA:CNV)"/>
        <s v="Dispensa Group Plc (LSE:DISP)"/>
        <s v="Distribuidora Internacional de Alimentación, S.A. (BME:DIA)"/>
        <s v="ePRICE S.p.A. (BIT:EPRC)"/>
        <s v="Ermes Department Stores Plc (CSE:ERME)"/>
        <s v="Europris ASA (OB:EPR)"/>
        <s v="Hagar hf (ICSE:HAGA)"/>
        <s v="LUDWIG BECK am Rathauseck - Textilhaus Feldmeier AG (XTRA:ECK)"/>
        <s v="Matvareexpressen As (OB:MVE)"/>
        <s v="Moliera2 S.A. (WSE:MO2)"/>
        <s v="NEXT plc (LSE:NXT)"/>
        <s v="Online Brands Nordic AB (publ) (OM:OBAB)"/>
        <s v="Passat Société Anonyme (ENXTPA:PSAT)"/>
        <s v="Pepco Group N.V. (WSE:PCO)"/>
        <s v="Prosus N.V. (ENXTAM:PRX)"/>
        <s v="Puuilo Oyj (HLSE:PUUILO)"/>
        <s v="Rocket Internet SE (HMSE:RKET)"/>
        <s v="Rocket Sharing Company S.p.A. (BIT:RKT)"/>
        <s v="Rusta AB (publ) (OM:RUSTA)"/>
        <s v="Stockmann Oyj Abp (HLSE:STOCKA)"/>
        <s v="Sweden Buyersclub AB (OM:BUY)"/>
        <s v="THG Plc (LSE:THG)"/>
        <s v="Tokmanni Group Oyj (HLSE:TOKMAN)"/>
        <s v="Verkkokauppa.com Oyj (HLSE:VERK)"/>
        <s v="Adese Gayrimenkul Yatirim A.S. (IBSE:ADESE)"/>
        <s v="Axfood AB (publ) (OM:AXFO)"/>
        <s v="BIM Birlesik Magazalar A.S. (IBSE:BIMAS)"/>
        <s v="Cake Box Holdings Plc (AIM:CBOX)"/>
        <s v="Casino, Guichard-Perrachon S.A. (ENXTPA:CO)"/>
        <s v="Colruyt Group N.V. (ENXTBR:COLR)"/>
        <s v="Dino Polska S.A. (WSE:DNP)"/>
        <s v="écomiam SA (ENXTPA:ALECO)"/>
        <s v="Ersan Alisveris Hizmetleri ve Gida Sanayi Ticaret A.S. (IBSE:KIMMR)"/>
        <s v="Eurocash S.A. (WSE:EUR)"/>
        <s v="Gimat Magazacilik Sanayi ve Ticaret A.S. (IBSE:TREGMAT00027)"/>
        <s v="Hawesko Holding SE (XTRA:HAW)"/>
        <s v="HelloFresh SE (XTRA:HFG)"/>
        <s v="IVS Group S.A. (BIT:IVS)"/>
        <s v="J Sainsbury plc (LSE:SBRY)"/>
        <s v="Jerónimo Martins, SGPS, S.A. (ENXTLS:JMT)"/>
        <s v="Kesko Oyj (HLSE:KESKOB)"/>
        <s v="Koninklijke Ahold Delhaize N.V. (ENXTAM:AD)"/>
        <s v="Marks and Spencer Group plc (LSE:MKS)"/>
        <s v="Migros Ticaret A.S. (IBSE:MGROS)"/>
        <s v="MMC Sanayi Ve Ticari Yatirimlar A.S. (IBSE:MMCAS)"/>
        <s v="Naked Wines plc (AIM:WINE)"/>
        <s v="Ocado Group plc (LSE:OCDO)"/>
        <s v="ORGANIC Farma Zdrowia S.A. (WSE:ORG)"/>
        <s v="PG p.l.c. (MTSE:PG)"/>
        <s v="Rallye SA (ENXTPA:RAL)"/>
        <s v="Sok Marketler Ticaret A.S. (IBSE:SOKM)"/>
        <s v="Sonae, SGPS, S.A. (ENXTLS:SON)"/>
        <s v="Tesco PLC (LSE:TSCO)"/>
        <s v="Villars Holding S.A. (SWX:VILN)"/>
        <s v="Virgin Wines UK PLC (AIM:VINO)"/>
        <s v="WASGAU Produktions &amp; Handels AG (DB:MSH)"/>
        <s v="Akmerkez Gayrimenkul Yatirim Ortakligi A.S. (IBSE:AKMGY)"/>
        <s v="Alina Holdings Plc (LSE:ALNA)"/>
        <s v="Ascencio SA (ENXTBR:ASCE)"/>
        <s v="Ata Gayrimenkul Yatirim Ortakligi A.S. (IBSE:ATAGY)"/>
        <s v="Capital &amp; Regional Plc (LSE:CAL)"/>
        <s v="Carmila S.A. (ENXTPA:CARM)"/>
        <s v="Deutsche Konsum REIT-AG (XTRA:DKG)"/>
        <s v="Eurocommercial Properties N.V. (ENXTAM:ECMPA)"/>
        <s v="Frey SA (ENXTPA:FREY)"/>
        <s v="General de Galerías Comerciales SOCIMI, S.A. (BME:GGC)"/>
        <s v="Hamborner REIT AG (XTRA:HABA)"/>
        <s v="Hammerson Plc (LSE:HMSO)"/>
        <s v="Immobiliare Grande Distribuzione SIIQ S.p.A. (BIT:IGD)"/>
        <s v="Intercontinental International Real Estate Investment Company (ATSE:INTERCO)"/>
        <s v="Klépierre (ENXTPA:LI)"/>
        <s v="Mercal Inmuebles Socimi, S.A. (BME:YMEI)"/>
        <s v="Mercialys SA (ENXTPA:MERY)"/>
        <s v="MRM (ENXTPA:MRM)"/>
        <s v="NewRiver REIT plc (LSE:NRR)"/>
        <s v="Olimpo Real Estate SOCIMI, S.A. (BME:YORE)"/>
        <s v="Panora Gayrimenkul Yatirim Ortakligi A.S. (IBSE:PAGYO)"/>
        <s v="Qrf Comm. VA (ENXTBR:QRF)"/>
        <s v="Retail Estates N.V. (ENXTBR:RET)"/>
        <s v="Selectirente (ENXTPA:SELER)"/>
        <s v="Shaftesbury Capital PLC (LSE:SHC)"/>
        <s v="Supermarket Income REIT plc (LSE:SUPR)"/>
        <s v="Trade Estates REIC (ATSE:TRESTATES)"/>
        <s v="Unibail-Rodamco-Westfield SE (ENXTPA:URW)"/>
        <s v="Vastned Belgium NV (ENXTBR:VASTB)"/>
        <s v="Vastned Retail N.V. (ENXTAM:VASTN)"/>
        <s v="Wereldhave Belgium (ENXTBR:WEHB)"/>
        <s v="Wereldhave N.V. (ENXTAM:WHA)"/>
        <s v="Yeni Gimat Gayrimenkul Yatirim Ortakligi A.S. (IBSE:YGGYO)"/>
        <s v="7FIT S.A. (WSE:7FT)"/>
        <s v="About You Holding SE (DB:YOU)"/>
        <s v="Angling Direct PLC (AIM:ANG)"/>
        <s v="Answear.com S.A. (WSE:ANR)"/>
        <s v="Artnet AG (XTRA:ART)"/>
        <s v="ASOS Plc (LSE:ASC)"/>
        <s v="Avenir Telecom S.A. (ENXTPA:AVT)"/>
        <s v="Avolta AG (SWX:AVOL)"/>
        <s v="BasicNet S.p.A. (BIT:BAN)"/>
        <s v="BEBO Health SA (ENXTPA:MLBBO)"/>
        <s v="Bezvavlasy a.s. (SEP:BEZVA)"/>
        <s v="Bike24 Holding AG (XTRA:BIKE)"/>
        <s v="Bokusgruppen AB (publ) (OM:BOKUS)"/>
        <s v="boohoo group plc (AIM:BOO)"/>
        <s v="Card Factory plc (LSE:CARD)"/>
        <s v="Ceconomy AG (XTRA:CEC)"/>
        <s v="Currys plc (LSE:CURY)"/>
        <s v="Cyfrowe Centrum Serwisowe Spólka Akcyjna (WSE:CCS)"/>
        <s v="Dadelo S.A. (WSE:DAD)"/>
        <s v="Desenio Group AB (publ) (OM:DSNO)"/>
        <s v="DocMorris AG (SWX:DOCM)"/>
        <s v="E-Globe S.p.A. (BIT:EGB)"/>
        <s v="Ebebek Magazacilik Anonim Sirketi (IBSE:EBEBK)"/>
        <s v="Ecore Group AB (publ) (NGM:ECORE)"/>
        <s v="Elon AB (publ) (OM:ELON)"/>
        <s v="Emova Group SA (ENXTPA:ALEMV)"/>
        <s v="Farfetch Limited (OTCPK:FTCH.F)"/>
        <s v="Farmacosmo S.p.A. (BIT:COSMO)"/>
        <s v="Fashion Bel Air S.A. (ENXTPA:ALFBA)"/>
        <s v="Fenix Outdoor International AG (OM:FOI B)"/>
        <s v="Fielmann Group AG (XTRA:FIE)"/>
        <s v="Finchain Capital Partners AG (DB:U1DA)"/>
        <s v="Fnac Darty SA (ENXTPA:FNAC)"/>
        <s v="Footshop a.s. (SEP:FTSHP)"/>
        <s v="Footway Group AB (publ) (OM:FOOT B)"/>
        <s v="Frasers Group Plc (LSE:FRAS)"/>
        <s v="Gamivo S.A. (WSE:GMV)"/>
        <s v="Gear4music (Holdings) plc (AIM:G4M)"/>
        <s v="Giglio.com S.p.A. (BIT:GCOM)"/>
        <s v="Global Fashion Group S.A. (XTRA:GFG)"/>
        <s v="Groupe LDLC société anonyme (ENXTPA:ALLDL)"/>
        <s v="Gyldendal ASA (OB:GYL)"/>
        <s v="H &amp; M Hennes &amp; Mauritz AB (publ) (OM:HM B)"/>
        <s v="Haypp Group AB (publ) (OM:HAYPP)"/>
        <s v="I.Kloukinas-I.Lappas S.A. (ATSE:KLM)"/>
        <s v="Industria de Diseño Textil, S.A. (BME:ITX)"/>
        <s v="Intersport Polska S.A. (WSE:IPO)"/>
        <s v="JD Sports Fashion Plc (LSE:JD.)"/>
        <s v="Jumbo S.A. (ATSE:BELA)"/>
        <s v="Kjell Group AB (publ) (OM:KJELL)"/>
        <s v="Komplett ASA (OB:KOMPL)"/>
        <s v="Komputronik S.A. (WSE:KOM)"/>
        <s v="Kumulus Vape S.A. (ENXTPA:ALVAP)"/>
        <s v="Largo SA (ENXTPA:ALLGO)"/>
        <s v="Lyko Group AB (publ) (OM:LYKO A)"/>
        <s v="Mallouppas &amp; Papacostas Public Co. Ltd (CSE:MPT)"/>
        <s v="Matas A/S (CPSE:MATAS)"/>
        <s v="Mister Spex SE (XTRA:MRX)"/>
        <s v="mobilezone holding ag (SWX:MOZN)"/>
        <s v="Moonpig Group PLC (LSE:MOON)"/>
        <s v="Mothercare plc (AIM:MTC)"/>
        <s v="musicMagpie plc (AIM:MMAG)"/>
        <s v="Musti Group Oyj (HLSE:MUSTI)"/>
        <s v="N Brown Group plc (AIM:BWNG)"/>
        <s v="Nano Cap Group AB (OM:NANOC B)"/>
        <s v="Naturhouse Health, S.A. (BME:NTH)"/>
        <s v="Nelly Group AB (publ) (OM:NELLY)"/>
        <s v="New Bubbleroom Sweden AB (publ) (OM:BBROOM)"/>
        <s v="Outdoorzy S.A. (WSE:OUT)"/>
        <s v="Pet Service Holding N.V. (ENXTPA:MLPET)"/>
        <s v="Pets at Home Group Plc (LSE:PETS)"/>
        <s v="Philion SE (DB:PH6)"/>
        <s v="Philippos Nakas S.A. (ATSE:NAKAS)"/>
        <s v="Pilulka Lékárny a.s. (SEP:PINK)"/>
        <s v="PixelFox AB (NGM:PIXEL)"/>
        <s v="Polaris IT Group S.A. (WSE:PIT)"/>
        <s v="Present24 S.A. (WSE:P24)"/>
        <s v="Purefun Group AB (publ) (OM:PURE)"/>
        <s v="QUIZ plc (AIM:QUIZ)"/>
        <s v="Redcare Pharmacy NV (XTRA:RDC)"/>
        <s v="Refine Group AB (publ) (OM:REFINE)"/>
        <s v="Rizzo Group AB (publ) (OM:RIZZO B)"/>
        <s v="RVRC Holding AB (publ) (OM:RVRC)"/>
        <s v="SFLMaven Corp. (OTCPK:SFLM)"/>
        <s v="Shoe Zone plc (AIM:SHOE)"/>
        <s v="SIGNA Sports United N.V. (OTCPK:SSUN.F)"/>
        <s v="SMCP S.A. (ENXTPA:SMCP)"/>
        <s v="Söder Sportfiske AB (OM:SODER)"/>
        <s v="Spartoo SAS (ENXTPA:ALSPT)"/>
        <s v="SRP Groupe S.A. (ENXTPA:SRP)"/>
        <s v="Superdry plc (LSE:SDRY)"/>
        <s v="Suwen Tekstil Sanayi Pazarlama A.S. (IBSE:SUWEN)"/>
        <s v="Synsam AB (publ) (OM:SYNSAM)"/>
        <s v="Take Off S.p.A. (BIT:TKF)"/>
        <s v="Talea Group S.p.A. (BIT:TALEA)"/>
        <s v="Teknosa Iç ve Dis Ticaret Anonim Sirketi (IBSE:TKNSA)"/>
        <s v="The Platform Group AG (XTRA:FSNT)"/>
        <s v="TheWorks.co.uk plc (LSE:WRKS)"/>
        <s v="Tom Tailor Holding SE (LSE:0MMJ)"/>
        <s v="TrenDevice S.p.A. (BIT:TD)"/>
        <s v="Unieuro S.p.A. (BIT:UNIR)"/>
        <s v="Vakomtek S.A. (WSE:VKT)"/>
        <s v="Vialife SA (ENXTPA:ALVIA)"/>
        <s v="Watches of Switzerland Group plc (LSE:WOSG)"/>
        <s v="Weng Fine Art AG (DB:WFA)"/>
        <s v="WH Smith PLC (LSE:SMWH)"/>
        <s v="windeln.de SE (DB:WDL1)"/>
        <s v="Wittchen S.A. (WSE:WTN)"/>
        <s v="XXL ASA (OB:XXL)"/>
        <s v="Zalando SE (XTRA:ZAL)"/>
        <s v="zooplus SE (HMSE:ZO1)"/>
        <s v="Brisa Bridgestone Sabanci Lastik Sanayi ve Ticaret A.S. (IBSE:BRISA)"/>
        <s v="Compagnie Générale des Établissements Michelin Société en commandite par actions (ENXTPA:ML)"/>
        <s v="Goodyear Lastikleri T.A.S. (IBSE:GOODY)"/>
        <s v="Kordsa Teknik Tekstil A.S. (IBSE:KORDS)"/>
        <s v="Nokian Renkaat Oyj (HLSE:TYRES)"/>
        <s v="Pirelli &amp; C. S.p.A. (BIT:PIRC)"/>
        <s v="Sanok Rubber Company Spólka Akcyjna (WSE:SNK)"/>
        <s v="Tire Company Debica S.A. (WSE:DBC)"/>
        <s v="Alfa Solar Enerji Sanayi ve Ticaret A.S. (IBSE:ALFAS)"/>
        <s v="Alphawave IP Group plc (LSE:AWE)"/>
        <s v="ams-OSRAM AG (SWX:AMS)"/>
        <s v="BeammWave AB (publ) (OM:BEAMMW B)"/>
        <s v="Clean Industry Solutions Holding Europe AB (OM:CISH)"/>
        <s v="CML Microsystems plc (AIM:CML)"/>
        <s v="CrayoNano AS (OTCNO:CNANO)"/>
        <s v="CyanConnode Holdings plc (AIM:CYAN)"/>
        <s v="Elmos Semiconductor SE (XTRA:ELG)"/>
        <s v="EnSilica plc (AIM:ENSI)"/>
        <s v="First Sensor AG (XTRA:SIS)"/>
        <s v="Global PVQ SE (HMSE:QCE)"/>
        <s v="Harmonychain AS (OB:LOKO)"/>
        <s v="Imsys AB (publ) (NGM:IMSYS)"/>
        <s v="Infineon Technologies AG (XTRA:IFX)"/>
        <s v="Kalray S.A. (ENXTPA:ALKAL)"/>
        <s v="Kromek Group plc (AIM:KMK)"/>
        <s v="Melexis NV (ENXTBR:MELE)"/>
        <s v="MEMSCAP, S.A. (ENXTPA:MEMS)"/>
        <s v="Meyer Burger Technology AG (SWX:MBTN)"/>
        <s v="ML System S.A. (WSE:MLS)"/>
        <s v="Nanoco Group plc (LSE:NANO)"/>
        <s v="Nordic Semiconductor ASA (OB:NOD)"/>
        <s v="NXP Semiconductors N.V. (NasdaqGS:NXPI)"/>
        <s v="Phoenix Solar Aktiengesellschaft (HMSE:PS4)"/>
        <s v="Plan Optik AG (XTRA:P4O)"/>
        <s v="QNA Technology S.A. (WSE:QNA)"/>
        <s v="SEALSQ Corp (NasdaqCM:LAES)"/>
        <s v="Sivers Semiconductors AB (publ) (OM:SIVE)"/>
        <s v="Smart Günes Enerjisi Teknolojileri Arastirma ve Gelistirme Üretim Sanayi ve Ticaret A.S. (IBSE:SMRTG)"/>
        <s v="SmartKem, Inc. (OTCPK:SMTK)"/>
        <s v="SolarWorld Aktiengesellschaft (DB:SWVK)"/>
        <s v="Sondrel (Holdings) plc (AIM:SND)"/>
        <s v="STMicroelectronics N.V. (ENXTPA:STMPA)"/>
        <s v="Tronic's Microsystems SA (ENXTPA:ALTRO)"/>
        <s v="TubeSolar AG (DUSE:9TS)"/>
        <s v="u-blox Holding AG (SWX:UBXN)"/>
        <s v="Vadsbo SwitchTech Group AB (publ) (NGM:VADS)"/>
        <s v="WISeKey International Holding AG (SWX:WIHN)"/>
        <s v="X-FAB Silicon Foundries SE (ENXTPA:XFAB)"/>
        <s v="AIXTRON SE (XTRA:AIXA)"/>
        <s v="ASM International NV (ENXTAM:ASM)"/>
        <s v="ASML Holding N.V. (ENXTAM:ASML)"/>
        <s v="BE Semiconductor Industries N.V. (ENXTAM:BESI)"/>
        <s v="centrotherm international AG (DB:CTNK)"/>
        <s v="EEMS Italia SpA (BIT:EEMS)"/>
        <s v="ELES Semiconductor Equipment S.p.A. (BIT:ELES)"/>
        <s v="IQE plc (AIM:IQE)"/>
        <s v="Manz AG (XTRA:M5Z)"/>
        <s v="Midsummer AB (publ) (OM:MIDS)"/>
        <s v="Obducat AB (publ) (NGM:OBDU B)"/>
        <s v="OSAI Automation System S.p.A. (BIT:OSA)"/>
        <s v="PVA TePla AG (XTRA:TPE)"/>
        <s v="REC Silicon ASA (OB:RECSI)"/>
        <s v="Riber S.A. (ENXTPA:ALRIB)"/>
        <s v="Siltronic AG (XTRA:WAF)"/>
        <s v="SMA Solar Technology AG (XTRA:S92)"/>
        <s v="Smoltek Nanotech Holding AB (NGM:SMOL)"/>
        <s v="Soitec SA (ENXTPA:SOI)"/>
        <s v="SÜSS MicroTec SE (XTRA:SMHN)"/>
        <s v="Technoprobe S.p.A. (BIT:TPRO)"/>
        <s v="Windon Energy Group AB (NGM:WEG)"/>
        <s v="A.P. Møller - Mærsk A/S (CPSE:MAERSK B)"/>
        <s v="AMSC ASA (OB:AMSC)"/>
        <s v="ATC CARGO S.A. (WSE:ATA)"/>
        <s v="Attica Holdings S.A. (ATSE:ATTICA)"/>
        <s v="Belships ASA (OB:BELCO)"/>
        <s v="Braemar Plc (LSE:BMS)"/>
        <s v="BREMER LAGERHAUS-GESELLSCHAFT -Aktiengesellschaft von 1877- (DB:BLH)"/>
        <s v="C Security Systems AB (publ) (NGM:CSEC)"/>
        <s v="C3is Inc. (NasdaqCM:CISS)"/>
        <s v="Castor Maritime Inc. (NasdaqCM:CTRM)"/>
        <s v="Clarkson PLC (LSE:CKN)"/>
        <s v="Costamare Inc. (NYSE:CMRE)"/>
        <s v="Dampskibsselskabet Norden A/S (CPSE:DNORD)"/>
        <s v="Danaos Corporation (NYSE:DAC)"/>
        <s v="DFDS A/S (CPSE:DFDS)"/>
        <s v="Diana Shipping Inc. (NYSE:DSX)"/>
        <s v="Edda Wind ASA (OB:EWIND)"/>
        <s v="Eimskipafélag Íslands hf. (ICSE:EIM)"/>
        <s v="Erria A/S (CPSE:ERRIA)"/>
        <s v="EuroDry Ltd. (NasdaqCM:EDRY)"/>
        <s v="Euroseas Ltd. (NasdaqCM:ESEA)"/>
        <s v="Global Ports Holding Plc (LSE:GPH)"/>
        <s v="Global Ship Lease, Inc. (NYSE:GSL)"/>
        <s v="Globus Maritime Limited (NasdaqCM:GLBS)"/>
        <s v="Gram Car Carriers ASA (OB:GCC)"/>
        <s v="GSD Denizcilik Gayrimenkul Insaat Sanayi ve Ticaret A.S. (IBSE:GSDDE)"/>
        <s v="GSD Holding A.S. (IBSE:GSDHO)"/>
        <s v="Hamburger Hafen und Logistik Aktiengesellschaft (XTRA:HHFA)"/>
        <s v="Hapag-Lloyd Aktiengesellschaft (XTRA:HLAG)"/>
        <s v="Höegh Autoliners ASA (OB:HAUTO)"/>
        <s v="Hyon AS (OB:HYON)"/>
        <s v="James Fisher and Sons plc (LSE:FSJ)"/>
        <s v="Klaveness Combination Carriers ASA (OB:KCC)"/>
        <s v="Kuehne + Nagel International AG (SWX:KNIN)"/>
        <s v="MARNA Beteiligungen AG (DB:M5S)"/>
        <s v="Mercantile Ports &amp; Logistics Limited (AIM:MPL)"/>
        <s v="MPC Container Ships ASA (OB:MPCC)"/>
        <s v="OceanPal Inc. (NasdaqCM:OP)"/>
        <s v="Odfjell SE (OB:ODF)"/>
        <s v="OT Logistics S.A. (WSE:OTS)"/>
        <s v="Performance Shipping Inc. (NasdaqCM:PSHG)"/>
        <s v="Piraeus Port Authority S.A. (ATSE:PPA)"/>
        <s v="Pyxis Tankers Inc. (NasdaqCM:PXS)"/>
        <s v="Rederiaktiebolaget Gotland (publ) (OM:GOTL A)"/>
        <s v="Safe Bulkers, Inc. (NYSE:SB)"/>
        <s v="Seanergy Maritime Holdings Corp. (NasdaqCM:SHIP)"/>
        <s v="SLOMAN NEPTUN Schiffahrts-Aktiengesellschaft (HMSE:NEP)"/>
        <s v="Stainless Tankers ASA (OB:STST)"/>
        <s v="Standard Supply AS (OB:STSU)"/>
        <s v="Star Bulk Carriers Corp. (NasdaqGS:SBLK)"/>
        <s v="Stolt-Nielsen Limited (OB:SNI)"/>
        <s v="Sutton Harbour Group plc (AIM:SUH)"/>
        <s v="Thessaloniki Port Authority Societe Anonyme (ATSE:OLTH)"/>
        <s v="Toro Corp. (NasdaqCM:TORO)"/>
        <s v="Touax SCA (ENXTPA:TOUP)"/>
        <s v="Trabzon Liman Isletmeciligi Anonim Sirketi (IBSE:TLMAN)"/>
        <s v="United Maritime Corporation (NasdaqCM:USEA)"/>
        <s v="UPyachting Management PLC (CSE:YACHT)"/>
        <s v="Viking Supply Ships AB (publ) (OM:VSSAB B)"/>
        <s v="Wallenius Wilhelmsen ASA (OB:WAWI)"/>
        <s v="Western Bulk Chartering AS (OB:WEST)"/>
        <s v="Wilh. Wilhelmsen Holding ASA (OB:WWI)"/>
        <s v="Birkenstock Holding plc (NYSE:BIRK)"/>
        <s v="CCC S.A. (WSE:CCC)"/>
        <s v="Dr. Martens plc (LSE:DOCS)"/>
        <s v="Geox S.p.A. (BIT:GEO)"/>
        <s v="On Holding AG (NYSE:ONON)"/>
        <s v="Prabos plus a.s. (SEP:PRAB)"/>
        <s v="Protektor S.A. (WSE:PRT)"/>
        <s v="PUMA SE (XTRA:PUM)"/>
        <s v="TOD'S S.p.A. (BIT:TOD)"/>
        <s v="Wojas S.A. (WSE:WOJ)"/>
        <s v="Acast AB (publ) (OM:ACAST)"/>
        <s v="Adevinta ASA (OB:ADE)"/>
        <s v="Advertigo S.A. (WSE:AVE)"/>
        <s v="Alpcot Holding AB (publ) (OM:ALPCOT B)"/>
        <s v="Artmarket.com (ENXTPA:PRC)"/>
        <s v="Asmallworld AG (SWX:ASWN)"/>
        <s v="Audioboom Group plc (AIM:BOOM)"/>
        <s v="Auto Trader Group plc (LSE:AUTO)"/>
        <s v="Azerion Group N.V. (ENXTAM:AZRN)"/>
        <s v="Bambuser AB (publ) (OM:BUSER)"/>
        <s v="Better Collective A/S (OM:BETCO)"/>
        <s v="Bonzun AB (publ) (OM:BONZUN)"/>
        <s v="Brave Bison Group plc (AIM:BBSN)"/>
        <s v="Catena Media plc (OM:CTM)"/>
        <s v="Comperia.pl S.A. (WSE:CPL)"/>
        <s v="CrowdFundMe S.p.A. (BIT:CFM)"/>
        <s v="Digitalbox plc (AIM:DBOX)"/>
        <s v="DNXCorp SE (ENXTPA:ALDNX)"/>
        <s v="Everysport Group AB (publ) (NGM:EVERY)"/>
        <s v="Hemnet Group AB (publ) (OM:HEM)"/>
        <s v="Hoodin AB (NGM:HOODIN)"/>
        <s v="Ice Code Games S.A. (WSE:ICG)"/>
        <s v="IEX Group N.V. (ENXTAM:IEX)"/>
        <s v="Iron Wolf Studio Spolka Akcyjna (WSE:IWS)"/>
        <s v="Karnov Group AB (publ) (OM:KAR)"/>
        <s v="Kvix AB (publ) (NGM:KVIX)"/>
        <s v="Legimi S.A. (WSE:LEG)"/>
        <s v="Llama Group SA (ENXTPA:ALLAM)"/>
        <s v="M.O.B.A. Network AB (publ) (OM:MOBA)"/>
        <s v="Mackolik Internet Hizmetleri Ticaret A.S. (IBSE:MACKO)"/>
        <s v="Moneysupermarket.com Group PLC (LSE:MONY)"/>
        <s v="namR Société anonyme (ENXTPA:ALNMR)"/>
        <s v="National World Plc (LSE:NWOR)"/>
        <s v="New Work SE (XTRA:NWO)"/>
        <s v="OOOOO Entertainment Commerce Limited (TSXV:OOOO)"/>
        <s v="Readly International AB (publ) (OM:READ)"/>
        <s v="Rightmove plc (LSE:RMV)"/>
        <s v="SA Entreparticuliers.com (ENXTPA:ALENT)"/>
        <s v="Scout24 SE (XTRA:G24)"/>
        <s v="SEEEN plc (AIM:SEEN)"/>
        <s v="Smartbroker Holding AG (XTRA:SB1)"/>
        <s v="Solocal Group S.A. (ENXTPA:LOCAL)"/>
        <s v="SosTravel.com S.p.A. (BIT:SOS)"/>
        <s v="Speqta AB (publ) (OM:SPEQT)"/>
        <s v="Strategie Kapital AG (DUSE:S14)"/>
        <s v="Streamify AB (publ) (NGM:STREAM)"/>
        <s v="Tatatu S.p.A. (ENXTPA:ALTTU)"/>
        <s v="Tourn International AB (publ) (OM:TOURN)"/>
        <s v="Trustpilot Group plc (LSE:TRST)"/>
        <s v="UCapital24 S.p.A. (BIT:U24)"/>
        <s v="VTEX (NYSE:VTEX)"/>
        <s v="Websolute S.p.A. (BIT:WBS)"/>
        <s v="Wejo Group Limited (OTCPK:WEJO.F)"/>
        <s v="Wirtualna Polska Holding S.A. (WSE:WPL)"/>
        <s v="XLMedia PLC (AIM:XLM)"/>
        <s v="YOC AG (XTRA:YOC)"/>
        <s v="Beeks Financial Cloud Group plc (AIM:BKS)"/>
        <s v="Binero Group AB (publ) (OM:BINERO)"/>
        <s v="BMIT Technologies p.l.c. (MTSE:BMIT)"/>
        <s v="BTC Studios S.A. (WSE:BTC)"/>
        <s v="Conferize A/S (CPSE:CONFRZ)"/>
        <s v="Cyberoo S.p.A. (BIT:CYB)"/>
        <s v="DCI Database for Commerce and Industry AG (DB:DCIK)"/>
        <s v="Dominion Hosting Holding S.p.A. (BIT:DHH)"/>
        <s v="Foothills S.A. (WSE:FTL)"/>
        <s v="Fram Skandinavien AB (publ) (OM:FRAM B)"/>
        <s v="Gigas Hosting, S.A. (BME:GIGA)"/>
        <s v="InfraCom Group AB (publ) (NGM:INFRA)"/>
        <s v="iomart Group plc (AIM:IOM)"/>
        <s v="IONOS Group SE (XTRA:IOS)"/>
        <s v="JS Security Technologies Group AB (NGM:JSSEC)"/>
        <s v="Nextedia S.A. (ENXTPA:ALNXT)"/>
        <s v="OVH Groupe S.A. (ENXTPA:OVH)"/>
        <s v="Planet B2B S.A. (WSE:P2B)"/>
        <s v="Prismi S.p.A. (BIT:PRM)"/>
        <s v="q.beyond AG (XTRA:QBY)"/>
        <s v="Seluxit A/S (CPSE:SLXIT)"/>
        <s v="Sixty Six Capital Inc. (CNSX:SIX)"/>
        <s v="SysGroup plc (AIM:SYS)"/>
        <s v="Tialis Essential IT PLC (AIM:TIA)"/>
        <s v="Titan N.V. (ENXTAM:TITAN)"/>
        <s v="Wiit S.p.A. (BIT:WIIT)"/>
        <s v="Witbe S.A. (ENXTPA:ALWIT)"/>
        <s v="ZignSec AB (publ) (OM:ZIGN)"/>
        <s v="24SevenOffice Group AB (publ) (NGM:247)"/>
        <s v="4C Group AB (publ) (OM:4C)"/>
        <s v="4GLOBAL plc (AIM:4GBL)"/>
        <s v="AATECH S.p.A. Società Benefit (BIT:AAT)"/>
        <s v="Access Intelligence Plc (AIM:ACC)"/>
        <s v="accesso Technology Group plc (AIM:ACSO)"/>
        <s v="Acteos SA (ENXTPA:EOS)"/>
        <s v="ActiveOps Plc (AIM:AOM)"/>
        <s v="Admicom Oyj (HLSE:ADMCM)"/>
        <s v="Advanced Bitcoin Technologies AG (DUSE:ABT)"/>
        <s v="Advanced Blockchain AG (XTRA:BWQ)"/>
        <s v="Advenica AB (publ) (OM:ADVE)"/>
        <s v="Agile Content, S.A. (BME:AGIL)"/>
        <s v="Agillic A/S (CPSE:AGILC)"/>
        <s v="Ailleron S.A. (WSE:ALL)"/>
        <s v="Alfa Financial Software Holdings PLC (LSE:ALFA)"/>
        <s v="Almawave S.p.A. (BIT:AIW)"/>
        <s v="Altitude Group plc (AIM:ALT)"/>
        <s v="AMA Corporation Plc (ENXTPA:ALAMA)"/>
        <s v="Amido AB (publ) (NGM:AMIDO)"/>
        <s v="AppSpotr AB (publ) (OM:APTR)"/>
        <s v="Aptitude Software Group plc (LSE:APTD)"/>
        <s v="Arcario AB (OM:ARCA)"/>
        <s v="Arcontech Group plc (AIM:ARC)"/>
        <s v="Argentum 47, Inc. (OTCPK:ARGQ)"/>
        <s v="Argo Blockchain plc (LSE:ARB)"/>
        <s v="Arqit Quantum Inc. (NasdaqCM:ARQQ)"/>
        <s v="Artificial Solutions International AB (publ) (OM:ASAI)"/>
        <s v="Asseco Business Solutions S.A. (WSE:ABS)"/>
        <s v="Asseco Poland S.A. (WSE:ACP)"/>
        <s v="ATOSS Software AG (XTRA:AOF)"/>
        <s v="ATP Yazilim ve Teknoloji Anonim Sirketi (IBSE:ATATP)"/>
        <s v="Avensia AB (publ) (OM:AVEN)"/>
        <s v="ayfie Group AS (OB:AYFIE)"/>
        <s v="Ayima Group AB (publ) (OM:AYIMA B)"/>
        <s v="B+S Banksysteme Aktiengesellschaft (XTRA:DTD2)"/>
        <s v="Bango PLC (AIM:BGO)"/>
        <s v="Beta Systems Software AG (DB:BSS)"/>
        <s v="BIMobject AB (OM:BIM)"/>
        <s v="Bittium Oyj (HLSE:BITTI)"/>
        <s v="Blackbird plc (AIM:BIRD)"/>
        <s v="Bloxolid AG (BST:MON)"/>
        <s v="Bogio Technologies AB (publ) (NGM:BOGIO)"/>
        <s v="Brand 24 S.A. (WSE:B24)"/>
        <s v="BrandBee Holding AB (publ) (NGM:BRANDB)"/>
        <s v="Bridge Solutions Hub S.A. (WSE:BSH)"/>
        <s v="Brilliant Future AB (publ) (OM:BRILL)"/>
        <s v="Briox AB (publ) (NGM:BRIX)"/>
        <s v="Byggfakta Group Nordic HoldCo AB (publ) (OM:BFG)"/>
        <s v="Bytes Technology Group plc (LSE:BYIT)"/>
        <s v="Catenae Innovation Plc (AIM:CTEA)"/>
        <s v="cBrain A/S (CPSE:CBRAIN)"/>
        <s v="CENIT Aktiengesellschaft (XTRA:CSH)"/>
        <s v="Cerillion Plc (AIM:CER)"/>
        <s v="ChargePanel AB (publ) (OM:CHARGE)"/>
        <s v="Checkin.Com Group AB (publ) (OM:CHECK)"/>
        <s v="China Food and Beverage Company (OTCPK:CHIF)"/>
        <s v="Cint Group AB (publ) (OM:CINT)"/>
        <s v="Cirata plc (AIM:CRTA)"/>
        <s v="Claranova SE (ENXTPA:CLA)"/>
        <s v="Clavister Holding AB (publ.) (OM:CLAV)"/>
        <s v="Cliq Digital AG (XTRA:CLIQ)"/>
        <s v="Cloud Technologies S.A. (WSE:CLD)"/>
        <s v="CM.com N.V. (ENXTAM:CMCOM)"/>
        <s v="CodeMill AB (publ) (OM:CDMIL)"/>
        <s v="Cogia AG (DUSE:8HC)"/>
        <s v="Coheris SA (ENXTPA:COH)"/>
        <s v="Comintelli AB (publ) (NGM:COMINT)"/>
        <s v="Compodium International AB (publ) (OM:COMPDM)"/>
        <s v="Corero Network Security plc (AIM:CNS)"/>
        <s v="CPU Softwarehouse AG (DB:CPU2)"/>
        <s v="Crayon Group Holding ASA (OB:CRAYN)"/>
        <s v="Creactives Group S.p.A. (BIT:CREG)"/>
        <s v="Crealogix Holding AG (SWX:CLXN)"/>
        <s v="Creturner Group AB (publ) (NGM:CRET)"/>
        <s v="Crimson Tide plc (AIM:TIDE)"/>
        <s v="Crossword Cybersecurity Plc (AIM:CCS)"/>
        <s v="Crunchfish AB (publ) (OM:CFISH)"/>
        <s v="Crypto Blockchain Industries (ENXTPA:ALCBI)"/>
        <s v="Cy4gate S.p.A. (BIT:CY4)"/>
        <s v="cyan AG (XTRA:CYR)"/>
        <s v="Cyber Apps World Inc. (OTCPK:CYAP)"/>
        <s v="Darktrace plc (LSE:DARK)"/>
        <s v="Dassault Systèmes SE (ENXTPA:DSY)"/>
        <s v="Datalex plc (ISE:DLE)"/>
        <s v="DataWalk S.A. (WSE:DAT)"/>
        <s v="Datrix S.p.A. (BIT:DATA)"/>
        <s v="DecideAct A/S (CPSE:ACT)"/>
        <s v="Dillistone Group Plc (AIM:DSG)"/>
        <s v="Divio Technologies AB (publ) (OM:DIVIO B)"/>
        <s v="Dlaboratory Sweden AB (publ) (OM:DLAB)"/>
        <s v="dotdigital Group Plc (AIM:DOTD)"/>
        <s v="Doxee S.p.A. (BIT:DOX)"/>
        <s v="Easy Software AG (HMSE:ESY)"/>
        <s v="EDITEL Polska S.A. (WSE:EDL)"/>
        <s v="Efecte Oy (HLSE:EFECTE)"/>
        <s v="Effnetplattformen Holding AB (publ) (OM:EFFH)"/>
        <s v="Elastic N.V. (NYSE:ESTC)"/>
        <s v="Eleco Plc (AIM:ELCO)"/>
        <s v="Elliptic Laboratories ASA (OB:ELABS)"/>
        <s v="eMan a.s. (SEP:EMAN)"/>
        <s v="Emplocity Spolka Akcyjna (WSE:EMP)"/>
        <s v="Enersize Oyj (OM:ENERS)"/>
        <s v="ENGAGE XR Holdings plc (AIM:EXR)"/>
        <s v="Eniblock Société anonyme (ENXTPA:ALENI)"/>
        <s v="Entersoft S.A. (ATSE:ENTER)"/>
        <s v="eo Networks S.A. (WSE:EON)"/>
        <s v="Epsilon Net S.A. (ATSE:EPSIL)"/>
        <s v="EQS Group AG (XTRA:EQS)"/>
        <s v="ESI Group SA (ENXTPA:ESI)"/>
        <s v="Esker SA (ENXTPA:ALESK)"/>
        <s v="essensys plc (AIM:ESYS)"/>
        <s v="Euroafrica Digital Ventures AB (publ) (OM:EURA)"/>
        <s v="Exasol AG (XTRA:EXL)"/>
        <s v="Expert.ai S.p.A. (BIT:EXAI)"/>
        <s v="Eyeonid Group AB (publ) (NGM:EOID)"/>
        <s v="F-Secure Oyj (HLSE:FSECURE)"/>
        <s v="Fabasoft AG (XTRA:FAA)"/>
        <s v="Facephi Biometria, S.A. (BME:FACE)"/>
        <s v="Fastout Int. AB (publ) (NGM:FOUT)"/>
        <s v="FastPassCorp A/S (CPSE:FASTPC)"/>
        <s v="FD Technologies plc (AIM:FDP)"/>
        <s v="Fintech S.A. (WSE:FTH)"/>
        <s v="Flowscape Technology AB (publ) (OM:FLOWS)"/>
        <s v="Formpipe Software AB (publ) (OM:FPIP)"/>
        <s v="Forte Bilgi Iletisim Teknolojileri ve Savunma Sanayi A.S. (IBSE:FORTE)"/>
        <s v="Fortnox AB (publ) (OM:FNOX)"/>
        <s v="Freja eID Group AB (publ) (OM:FREJA)"/>
        <s v="GB Group plc (AIM:GBG)"/>
        <s v="GBS Software AG (XTRA:INW)"/>
        <s v="GeoJunxion N.V. (ENXTAM:GOJXN)"/>
        <s v="GetBusy plc (AIM:GETB)"/>
        <s v="GK Software SE (HMSE:GKS)"/>
        <s v="Glex AS (OTCNO:GLEX)"/>
        <s v="GlobalBlock Digital Asset Trading Limited (TSXV:BLOK.H)"/>
        <s v="Gorilla Technology Group Inc. (NasdaqCM:GRRR)"/>
        <s v="Greater Than AB (OM:GREAT)"/>
        <s v="Gresham Technologies plc (LSE:GHT)"/>
        <s v="Growens S.p.A. (BIT:GROW)"/>
        <s v="Heeros Oyj (HLSE:HEEROS)"/>
        <s v="Hitit Bilgisayar Hizmetleri A.S. (IBSE:HTTBT)"/>
        <s v="Hoylu AB (publ) (OM:HOYLU)"/>
        <s v="Hubbster Group AB (publ) (NGM:HUBS)"/>
        <s v="Hybrid Software Group PLC (ENXTBR:HYSG)"/>
        <s v="Hypefactors A/S (CPSE:HYPE)"/>
        <s v="i-nexus Global plc (AIM:INX)"/>
        <s v="IAR Systems Group AB (publ) (OM:IAR B)"/>
        <s v="IDOX plc (AIM:IDOX)"/>
        <s v="Ifirma SA (WSE:IFI)"/>
        <s v="Ilyda SA (ATSE:ILYDA)"/>
        <s v="IMINT Image Intelligence AB (publ.) (NGM:IMINT)"/>
        <s v="Immersion SA (ENXTPA:ALIMR)"/>
        <s v="Impero A/S (CPSE:IMPERO)"/>
        <s v="Induct AS (OB:INDCT)"/>
        <s v="INFRA S.A. (WSE:IFA)"/>
        <s v="init innovation in traffic systems SE (XTRA:IXX)"/>
        <s v="Innofactor Oyj (HLSE:IFA1V)"/>
        <s v="Intercede Group plc (AIM:IGP)"/>
        <s v="INTERSHOP Communications Aktiengesellschaft (XTRA:ISHA)"/>
        <s v="InVision Aktiengesellschaft (XTRA:IVX)"/>
        <s v="IQGeo Group plc (AIM:IQG)"/>
        <s v="IT Link SA (ENXTPA:ALITL)"/>
        <s v="Itesoft S.A. (ENXTPA:ITE)"/>
        <s v="Itim Group Plc (AIM:ITIM)"/>
        <s v="IVU Traffic Technologies AG (XTRA:IVU)"/>
        <s v="K3 Business Technology Group plc (AIM:KBT)"/>
        <s v="Kentima Holding AB (publ) (OM:KENH)"/>
        <s v="Kiliaro AB (publ) (OM:KILI)"/>
        <s v="Klimator AB (OM:KLIMAT)"/>
        <s v="Konsolidator A/S (CPSE:KONSOL)"/>
        <s v="Kron Teknoloji A.S. (IBSE:KRONT)"/>
        <s v="Kulcs-Soft Nyrt. (BUSE:KULCSSOFT)"/>
        <s v="LeadDesk Oy (HLSE:LEADD)"/>
        <s v="Lectra SA (ENXTPA:LSS)"/>
        <s v="Lemonsoft Oyj (HLSE:LEMON)"/>
        <s v="Lime Technologies AB (publ) (OM:LIME)"/>
        <s v="Linedata Services S.A. (ENXTPA:LIN)"/>
        <s v="Link Bilgisayar Sistemleri Yazilimi ve Donanimi Sanayi ve Ticaret A.S. (IBSE:LINK)"/>
        <s v="LINK Mobility Group Holding ASA (OB:LINK)"/>
        <s v="Litium AB (publ) (OM:LITI)"/>
        <s v="Logintrade S.A. (WSE:LGT)"/>
        <s v="Logismos Information Systems S.A. (ATSE:LOGISMOS)"/>
        <s v="Logo Yazilim Sanayi ve Ticaret A.S. (IBSE:LOGO)"/>
        <s v="Loihde Oyj (HLSE:LOIHDE)"/>
        <s v="LoopUp Group plc (AIM:LOOP)"/>
        <s v="Loqus Holdings p.l.c. (MTSE:LQS)"/>
        <s v="Loyal Solutions A/S (OM:LOYAL)"/>
        <s v="LS telcom AG (XTRA:LSX)"/>
        <s v="LSI Software S.A. (WSE:LSI)"/>
        <s v="M4B S.A. (WSE:M4B)"/>
        <s v="Madkom SA (WSE:MAD)"/>
        <s v="Maps S.p.A. (BIT:MAPS)"/>
        <s v="Mapspeople A/S (CPSE:MAPS)"/>
        <s v="Mediacle Group AB (publ) (NGM:MEGR)"/>
        <s v="Mensch und Maschine Software SE (XTRA:MUM)"/>
        <s v="Mestro AB (publ) (OM:MESTRO)"/>
        <s v="MIA Teknoloji Anonim Sirketi (IBSE:MIATK)"/>
        <s v="Micro Systemation AB (publ) (OM:MSAB B)"/>
        <s v="Microlise Group plc (AIM:SAAS)"/>
        <s v="Milisystem S.A. (WSE:MLM)"/>
        <s v="Mintra Holding AS (OB:MNTR)"/>
        <s v="MKB Nedsense N.V. (ENXTAM:NEDSE)"/>
        <s v="Mobile Tornado Group plc (AIM:MBT)"/>
        <s v="MobiVentures, Inc. (OTCPK:MBLV)"/>
        <s v="Modelon AB (publ) (OM:MODEL B)"/>
        <s v="MotorK plc (ENXTAM:MTRK)"/>
        <s v="msg life ag (HMSE:MSGL)"/>
        <s v="Nemetschek SE (XTRA:NEM)"/>
        <s v="Neosperience S.p.A. (BIT:NSP)"/>
        <s v="Net Savings Link, Inc. (OTCPK:NSAV)"/>
        <s v="Netcall plc (AIM:NET)"/>
        <s v="Netex Knowledge Factory, S.A. (BME:NTX)"/>
        <s v="Netgem SA (ENXTPA:ALNTG)"/>
        <s v="Nexcom A/S (CPSE:NEXCOM)"/>
        <s v="Nord Insuretech Group AB (publ) (NGM:NORDIG)"/>
        <s v="Northern Data AG (DB:NB2)"/>
        <s v="Nowonomics AB (publ) (NGM:NOWO)"/>
        <s v="Observit AB (OM:OBSE)"/>
        <s v="OmniCar Holding AB (publ) (NGM:OMNI)"/>
        <s v="One2Tribe S.A. (WSE:O2T)"/>
        <s v="Oneflow AB (publ) (OM:ONEF)"/>
        <s v="Opter AB (publ) (OM:OPTER)"/>
        <s v="Optigis S.A. (WSE:OPI)"/>
        <s v="OrderYOYO A/S (CPSE:YOYO)"/>
        <s v="Otello Corporation ASA (OB:OTEC)"/>
        <s v="OTRS AG (DB:TR9)"/>
        <s v="Oxford Metrics plc (AIM:OMG)"/>
        <s v="Pagero Group AB (publ) (OM:PAGERO)"/>
        <s v="Pebble Beach Systems Group plc (AIM:PEB)"/>
        <s v="Penneo A/S (CPSE:PENNEO)"/>
        <s v="Petards Group plc (AIM:PEG)"/>
        <s v="Pexip Holding ASA (OB:PEXIP)"/>
        <s v="Pixel Crow Games S.A. (WSE:PIX)"/>
        <s v="Pointpack S.A. (WSE:PNT)"/>
        <s v="Precise Biometrics AB (publ) (OM:PREC)"/>
        <s v="Proactis SA (ENXTPA:PROAC)"/>
        <s v="Profile Systems &amp; Software SA (ATSE:PROF)"/>
        <s v="Prologue S.A. (ENXTPA:ALPRG)"/>
        <s v="PSI Software SE (XTRA:PSAN)"/>
        <s v="QBNK Holding AB (publ) (NGM:QBNK)"/>
        <s v="Qbrick AB (publ) (NGM:QBRICK)"/>
        <s v="QPR Software Oyj (HLSE:QPR1V)"/>
        <s v="Qt Group Oyj (HLSE:QTCOM)"/>
        <s v="Quantum software S.A. (WSE:QNT)"/>
        <s v="QuarticOn Spólka Akcyjna (WSE:QON)"/>
        <s v="Quartix Technologies plc (AIM:QTX)"/>
        <s v="QuickBit eu AB (publ) (NGM:QBIT)"/>
        <s v="Ranplan Group AB (OM:RPLAN)"/>
        <s v="RegTech Open Project plc (LSE:RTOP)"/>
        <s v="Relatech S.p.A. (BIT:RLT)"/>
        <s v="Relesys A/S (CPSE:RELE)"/>
        <s v="Risk Intelligence A/S (NGM:RISK)"/>
        <s v="RISMA Systems A/S (CPSE:RISMA)"/>
        <s v="River Tech p.l.c. (OB:RIVER)"/>
        <s v="RM plc (LSE:RM.)"/>
        <s v="Rosslyn Data Technologies plc (AIM:RDT)"/>
        <s v="RS2 p.l.c. (MTSE:RS2)"/>
        <s v="Rubean AG (DB:R1B)"/>
        <s v="SA Energisme (ENXTPA:ALNRG)"/>
        <s v="Safeture AB (publ) (OM:SFTR)"/>
        <s v="Samesystem A/S (CPSE:SAME)"/>
        <s v="SAP SE (XTRA:SAP)"/>
        <s v="Scape Technologies A/S (CPSE:SCAPE)"/>
        <s v="Seamless Distribution Systems AB (publ) (OM:SDS)"/>
        <s v="Securize IT Solutions AG (MUN:M14K)"/>
        <s v="Serviceware SE (XTRA:SJJ)"/>
        <s v="Shearwater Group plc (AIM:SWG)"/>
        <s v="Shoper S.A. (WSE:SHO)"/>
        <s v="Siav S.p.A. (BIT:SIAV)"/>
        <s v="Sidetrade SA (ENXTPA:ALBFR)"/>
        <s v="Sileon AB (publ) (OM:SILEON)"/>
        <s v="Sinch AB (publ) (OM:SINCH)"/>
        <s v="Skolon AB (publ) (OM:SKOLON)"/>
        <s v="Sleep Cycle AB (publ) (OM:SLEEP)"/>
        <s v="Smart Equity AG (HMSE:SE3)"/>
        <s v="SmartCraft ASA (OB:SMCRT)"/>
        <s v="Smartiks Yazilim A.S. (IBSE:SMART)"/>
        <s v="Smartspace Software plc (AIM:SMRT)"/>
        <s v="Smarttech247 Group plc (AIM:S247)"/>
        <s v="Software Aktiengesellschaft (XTRA:SOW)"/>
        <s v="Solid World Group S.p.A. (BIT:S3D)"/>
        <s v="Solteq Oyj (HLSE:SOLTEQ)"/>
        <s v="Soluciones Cuatroochenta S.L. (BME:480S)"/>
        <s v="Solutiance AG (XTRA:SLSA)"/>
        <s v="Sopheon plc (AIM:SPE)"/>
        <s v="SpectrumOne AB (publ) (OM:SPEONE)"/>
        <s v="Spir Group ASA (OB:SPIR)"/>
        <s v="Spotlio AS (OB:SPOT)"/>
        <s v="SSH Communications Security Oyj (HLSE:SSH1V)"/>
        <s v="Streamwide S.A. (ENXTPA:ALSTW)"/>
        <s v="Substrate Artificial Inteligence, S.A. (BME:SAI)"/>
        <s v="Suntech S.A. (WSE:SUN)"/>
        <s v="Supply@ME Capital plc (LSE:SYME)"/>
        <s v="Synerga.Fund S.A. (WSE:SNG)"/>
        <s v="t42 IoT Tracking Solutions PLC (AIM:TRAC)"/>
        <s v="TeamViewer SE (XTRA:TMV)"/>
        <s v="Tecnotree Oyj (HLSE:TEM1V)"/>
        <s v="Temenos AG (SWX:TEMN)"/>
        <s v="Terranet AB (OM:TERRNT B)"/>
        <s v="Text S.A. (WSE:TXT)"/>
        <s v="The NAGA Group AG (XTRA:N4G)"/>
        <s v="The Sage Group plc (LSE:SGE)"/>
        <s v="Thinc Collective AB (publ) (NGM:THINC)"/>
        <s v="tick Trading Software AG (DB:TBX0)"/>
        <s v="TIER 1 Technology, S.A. (BME:TR1)"/>
        <s v="TomTom N.V. (ENXTAM:TOM2)"/>
        <s v="Touchtech AB (NGM:TOUCH)"/>
        <s v="Tracsis plc (AIM:TRCS)"/>
        <s v="Transiro Holding AB (publ) (NGM:TIRO)"/>
        <s v="Travel Technology Interactive (ENXTPA:ALTTI)"/>
        <s v="Truecaller AB (publ) (OM:TRUE B)"/>
        <s v="Twiik AB (publ) (OM:TWIIK)"/>
        <s v="TXT e-solutions S.p.A. (BIT:TXT)"/>
        <s v="UMT United Mobility Technology AG (XTRA:UMDK)"/>
        <s v="Unified Factory S.A. (WSE:UFC)"/>
        <s v="Unifiedpost Group SA (ENXTBR:UPG)"/>
        <s v="Univid ASA (OB:UNIV)"/>
        <s v="Upsales Technology AB (publ) (OM:UPSALE)"/>
        <s v="USU Software AG (XTRA:OSP2)"/>
        <s v="Vantea SMART S.p.A. (BIT:VNT)"/>
        <s v="Vee S.A. (WSE:VEE)"/>
        <s v="Vercom S.A. (WSE:VRC)"/>
        <s v="Verimatrix SA (ENXTPA:VMX)"/>
        <s v="Vincit Oyj (HLSE:VINCIT)"/>
        <s v="Vitec Software Group AB (publ) (OM:VIT B)"/>
        <s v="Vogo SA (ENXTPA:ALVGO)"/>
        <s v="Volue ASA (OB:VOLUE)"/>
        <s v="WALLIX GROUP SA (ENXTPA:ALLIX)"/>
        <s v="Wasko S.A. (WSE:WAS)"/>
        <s v="Wedia SA (ENXTPA:ALWED)"/>
        <s v="WithSecure Oyj (HLSE:WITH)"/>
        <s v="Woodpecker.co S.A. (WSE:WPR)"/>
        <s v="XMReality AB (publ) (OM:XMR)"/>
        <s v="Xplus S.A. (WSE:XPL)"/>
        <s v="YetiForce SA (WSE:YTF)"/>
        <s v="Yubico AB (OM:YUBICO)"/>
        <s v="Zaplox AB (OM:ZAPLOX)"/>
        <s v="Zesec Of Sweden AB (publ) (NGM:ZESEC)"/>
        <s v="ZOO Digital Group plc (AIM:ZOO)"/>
        <s v="Acerinox, S.A. (BME:ACX)"/>
        <s v="Afarak Group SE (HLSE:AFAGR)"/>
        <s v="Alleima AB (publ) (OM:ALLEI)"/>
        <s v="Aperam S.A. (ENXTAM:APAM)"/>
        <s v="ArcelorMittal S.A. (ENXTAM:MT)"/>
        <s v="Ayes Celik Hasir Ve Cit Sanayi A.S. (IBSE:AYES)"/>
        <s v="Bens Creek Group Plc (AIM:BEN)"/>
        <s v="Bitros Holding S.A. (ATSE:MPITR)"/>
        <s v="Bms Birlesik Metal Sanayi ve Ticaret A.S. (IBSE:BMSTL)"/>
        <s v="Bms Celik Hasir Sanayi Ve Ticaret Anonim Sirketi (IBSE:BMSCH)"/>
        <s v="Borusan Mannesmann Boru Sanayi ve Ticaret A.S. (IBSE:BRSAN)"/>
        <s v="Castings P.L.C. (LSE:CGS)"/>
        <s v="Çelik Halat ve Tel Sanayii A.S. (IBSE:CELHA)"/>
        <s v="Çemas Döküm Sanayi A.S. (IBSE:CEMAS)"/>
        <s v="Çemtas Çelik Makina Sanayi ve Ticaret A.S. (IBSE:CEMTS)"/>
        <s v="Chamberlin plc (AIM:CMH)"/>
        <s v="Cognor Holding S.A. (WSE:COG)"/>
        <s v="Contango Holdings plc (LSE:CGO)"/>
        <s v="Demisas Döküm Emaye Mamülleri Sanayi Anonim Sirketi (IBSE:DMSAS)"/>
        <s v="Dofer Yapi Malzemeleri Sanayi ve Ticaret A.S. (IBSE:DOFER)"/>
        <s v="Ecora Resources PLC (LSE:ECOR)"/>
        <s v="Eisen- und Hüttenwerke AG (DB:EIS)"/>
        <s v="Elastron S.A. - Steel Service Centers (ATSE:ELSTR)"/>
        <s v="Erbosan Erciyas Boru Sanayii ve Ticaret A.S. (IBSE:ERBOS)"/>
        <s v="Erciyas Çelik Boru Sanayi A.S. (IBSE:ERCB)"/>
        <s v="Eregli Demir ve Çelik Fabrikalari T.A.S. (IBSE:EREGL)"/>
        <s v="Ferrexpo plc (LSE:FXPO)"/>
        <s v="Ferrum S.A. (WSE:FER)"/>
        <s v="Hill &amp; Smith PLC (LSE:HILS)"/>
        <s v="Ironveld Plc (AIM:IRON)"/>
        <s v="Iskenderun Demir ve Çelik A.S. (IBSE:ISDMR)"/>
        <s v="Izmir Demir Çelik Sanayi Anonim Sirketi (IBSE:IZMDC)"/>
        <s v="Izostal S.A. (WSE:IZS)"/>
        <s v="Jastrzebska Spólka Weglowa S.A. (WSE:JSW)"/>
        <s v="Kardemir Karabük Demir Çelik Sanayi Ve Ticaret A.S. (IBSE:KRDMD)"/>
        <s v="Kocaer Celik Sanayi ve Ticaret Anonim Sirketi (IBSE:KCAER)"/>
        <s v="Kordellos Ch. Bros S.A. (ATSE:KORDE)"/>
        <s v="MFO S.A. (WSE:MFO)"/>
        <s v="N. Leventeris S.A. (ATSE:LEBEK)"/>
        <s v="Nordic Iron Ore AB (publ) (OM:NIO)"/>
        <s v="NV Bekaert SA (ENXTBR:BEKB)"/>
        <s v="Odlewnie Polskie S.A. (WSE:ODL)"/>
        <s v="Outokumpu Oyj (HLSE:OUT1V)"/>
        <s v="Pipe Works L. Girakian Profil S.A. (ATSE:PROFK)"/>
        <s v="Ramada Investimentos e Industria, S.A. (ENXTLS:RAM)"/>
        <s v="Rana Gruber ASA (OB:RANA)"/>
        <s v="Salzgitter AG (XTRA:SZG)"/>
        <s v="Sidma S.A. Steel Products (ATSE:SIDMA)"/>
        <s v="SSAB AB (publ) (OM:SSAB A)"/>
        <s v="Stalprodukt S.A. (WSE:STP)"/>
        <s v="Strategic Minerals Plc (AIM:SML)"/>
        <s v="Swiss Steel Holding AG (SWX:STLN)"/>
        <s v="thyssenkrupp AG (XTRA:TKA)"/>
        <s v="Tubacex, S.A. (BME:TUB)"/>
        <s v="Tubos Reunidos, S.A. (BME:TRG)"/>
        <s v="Voestalpine AG (WBAG:VOE)"/>
        <s v="Vow Green Metals AS (OB:VGM)"/>
        <s v="Yukselen Celik Anonim Sirketi (IBSE:YKSLN)"/>
        <s v="Zaklad Budowy Maszyn ZREMB - Chojnice S.A. (WSE:ZRE)"/>
        <s v="1&amp;1 AG (XTRA:1U1)"/>
        <s v="Airtel Africa Plc (LSE:AAF)"/>
        <s v="freenet AG (XTRA:FNTN)"/>
        <s v="Millicom International Cellular S.A. (NasdaqGS:TIGO)"/>
        <s v="My Beat AB (publ) (NGM:MYBEAT)"/>
        <s v="Netmore Group AB (publ) (OM:NETM B)"/>
        <s v="Nova Klúbburinn hf. (ICSE:NOVA)"/>
        <s v="Orange Belgium S.A. (ENXTBR:OBEL)"/>
        <s v="Sonaecom, S.G.P.S., S.A. (ENXTLS:SNC)"/>
        <s v="Tele2 AB (publ) (OM:TEL2 B)"/>
        <s v="Turkcell Iletisim Hizmetleri A.S. (IBSE:TCELL)"/>
        <s v="Vodafone Group Public Limited Company (LSE:VOD)"/>
        <s v="Adeunis Société anonyme (ENXTPA:ALARF)"/>
        <s v="Adtran Networks SE (XTRA:ADV)"/>
        <s v="Aferian Plc (AIM:AFRN)"/>
        <s v="Alcatel Lucent Teletas Telekomünikasyon A.S. (IBSE:ALCTL)"/>
        <s v="Amper, S.A. (BME:AMP)"/>
        <s v="ATEME SA (ENXTPA:ATEME)"/>
        <s v="Broadpeak Société anonyme (ENXTPA:ALBPK)"/>
        <s v="Calnex Solutions plc (AIM:CLX)"/>
        <s v="CeoTronics AG (DB:CEK)"/>
        <s v="Cogelec SA (ENXTPA:ALLEC)"/>
        <s v="Crescent NV (ENXTBR:OPTI)"/>
        <s v="EKINOPS S.A. (ENXTPA:EKI)"/>
        <s v="ENENSYS Technologies SA (ENXTPA:ALNN6)"/>
        <s v="EVS Broadcast Equipment SA (ENXTBR:EVS)"/>
        <s v="Filtronic plc (AIM:FTC)"/>
        <s v="Free2move Holding AB (publ) (NGM:F2M)"/>
        <s v="Funkwerk AG (DB:FEW)"/>
        <s v="Gapwaves AB (publ) (OM:GAPW B)"/>
        <s v="Gigaset AG (DB:GGS)"/>
        <s v="HF Company SA (ENXTPA:ALHF)"/>
        <s v="Hitech &amp; Development Wireless Sweden Holding AB (publ) (OM:HDW B)"/>
        <s v="HMS Networks AB (publ) (OM:HMS)"/>
        <s v="Huddly AS (OB:HDLY)"/>
        <s v="InCoax Networks AB (publ) (OM:INCOAX)"/>
        <s v="Karel Elektronik Sanayi Ve Ticaret A.S. (IBSE:KAREL)"/>
        <s v="KebNi AB (publ) (OM:KEBNI B)"/>
        <s v="Kerlink SA (ENXTPA:ALKLK)"/>
        <s v="LumenRadio AB (publ) (OM:LUMEN)"/>
        <s v="Maven Wireless Sweden AB (Publ) (OM:MAVEN)"/>
        <s v="Munic S.A. (ENXTPA:ALMUN)"/>
        <s v="Napatech A/S (OB:NAPA)"/>
        <s v="Neptis Spólka Akcyjna (WSE:YAN)"/>
        <s v="Net Insight AB (publ) (OM:NETI B)"/>
        <s v="Netas Telekomünikasyon A.S. (IBSE:NETAS)"/>
        <s v="Nokia Oyj (HLSE:NOKIA)"/>
        <s v="Optronics Technologies S.A. (ATSE:OPTRON)"/>
        <s v="Osmozis SA (ENXTPA:ALOSM)"/>
        <s v="Parrot S.A. (ENXTPA:PARRO)"/>
        <s v="Roblon A/S (CPSE:RBLN B)"/>
        <s v="RTX A/S (CPSE:RTX)"/>
        <s v="Smartoptics Group AS (OB:SMOP)"/>
        <s v="Spirent Communications plc (LSE:SPT)"/>
        <s v="SRT Marine Systems plc (AIM:SRT)"/>
        <s v="TagMaster AB (publ) (OM:TAGM B)"/>
        <s v="TCECUR Sweden AB (publ) (NGM:TCC A)"/>
        <s v="Telefonaktiebolaget LM Ericsson (publ) (OM:ERIC B)"/>
        <s v="Teleste Oyj (HLSE:TLT1V)"/>
        <s v="Touchstar plc (AIM:TST)"/>
        <s v="Trakm8 Holdings PLC (AIM:TRAK)"/>
        <s v="TXCOM Société Anonyme (ENXTPA:ALTXC)"/>
        <s v="UET United Electronic Technology AG (XTRA:CFC)"/>
        <s v="Vantiva S.A. (ENXTPA:VANTI)"/>
        <s v="Vtion Wireless Technology AG (HMSE:V33)"/>
        <s v="Waystream Holding AB (publ) (OM:WAYS)"/>
        <s v="Aiton Caldwell SA (WSE:AIT)"/>
        <s v="Bahnhof AB (publ) (OM:BAHN B)"/>
        <s v="Bigblu Broadband plc (AIM:BBB)"/>
        <s v="Bredband2 i Skandinavien AB (publ) (OM:BRE2)"/>
        <s v="BT Group plc (LSE:BT.A)"/>
        <s v="Cellnex Telecom, S.A. (BME:CLNX)"/>
        <s v="Convergenze S.p.A. Società Benefit (BIT:CVG)"/>
        <s v="Cyber_Folks S.A. (WSE:CBF)"/>
        <s v="Delta Technologies Nyrt. (BUSE:DELTA)"/>
        <s v="Deutsche Telekom AG (XTRA:DTE)"/>
        <s v="DG-Net S.A. (WSE:DGN)"/>
        <s v="easyCALL.pl S.A. (WSE:ECL)"/>
        <s v="ecotel communication ag (XTRA:E4C)"/>
        <s v="Elisa Oyj (HLSE:ELISA)"/>
        <s v="EuroTeleSites AG (WBAG:ETS)"/>
        <s v="Gamma Communications plc (AIM:GAMA)"/>
        <s v="GO internet S.p.A. (BIT:GO)"/>
        <s v="GO p.l.c. (MTSE:GO)"/>
        <s v="Helios Towers plc (LSE:HTWS)"/>
        <s v="Hellenic Telecommunications Organization S.A. (ATSE:HTO)"/>
        <s v="IHS Holding Limited (NYSE:IHS)"/>
        <s v="Infrastrutture Wireless Italiane S.p.A. (BIT:INW)"/>
        <s v="Internet Union S.A. (WSE:IUS)"/>
        <s v="Intred S.p.A. (BIT:ITD)"/>
        <s v="Koninklijke KPN N.V. (ENXTAM:KPN)"/>
        <s v="Korbank S.A. (WSE:KOR)"/>
        <s v="LleidaNetworks Serveis Telemàtics, S.A. (BME:LLN)"/>
        <s v="Magyar Telekom Távközlési Nyilvánosan Müködö Részvénytársaság (BUSE:MTELEKOM)"/>
        <s v="Mexedia Società Per Azioni S.B. (ENXTPA:ALMEX)"/>
        <s v="NFON AG (XTRA:NFN)"/>
        <s v="Nordtelekom Távközlési Szolgáltató Nyrt. (BUSE:NORDTELEKOM)"/>
        <s v="NOS, S.G.P.S., S.A. (ENXTLS:NOS)"/>
        <s v="Orange Polska S.A. (WSE:OPL)"/>
        <s v="Orange S.A. (ENXTPA:ORA)"/>
        <s v="Ovzon AB (publ) (OM:OVZON)"/>
        <s v="Parlem Telecom Companyia de Telecomunicacions, S.A. (BME:PAR)"/>
        <s v="Pharol, SGPS S.A. (ENXTLS:PHR)"/>
        <s v="Planetel S.p.A. (BIT:PLN)"/>
        <s v="Proximus PLC (ENXTBR:PROX)"/>
        <s v="Przedsiebiorstwa Telekomunikacyjnego TELGAM S.A. (WSE:TLG)"/>
        <s v="Rai Way S.p.A. (BIT:RWAY)"/>
        <s v="Síminn hf. (ICSE:SIMINN)"/>
        <s v="Sonetel AB (publ) (OM:SONE)"/>
        <s v="Swisscom AG (SWX:SCMN)"/>
        <s v="Sýn hf. (ICSE:SYN)"/>
        <s v="Telecom Italia S.p.A. (BIT:TIT)"/>
        <s v="Telefónica Deutschland Holding AG (XTRA:O2D)"/>
        <s v="Telefónica, S.A. (BME:TEF)"/>
        <s v="Telekom Austria AG (WBAG:TKA)"/>
        <s v="Telenor ASA (OB:TEL)"/>
        <s v="TELES AG Informationstechnologien (XTRA:TLIK)"/>
        <s v="Telestrada SA (WSE:TLS)"/>
        <s v="Telia Company AB (publ) (OM:TELIA)"/>
        <s v="Tessellis S.p.A. (BIT:TSL)"/>
        <s v="TH1NG AB (publ) (OM:TH1NG)"/>
        <s v="Transtema Group AB (OM:TRANS)"/>
        <s v="Türk Telekomünikasyon Anonim Sirketi (IBSE:TTKOM)"/>
        <s v="Unidata S.p.A. (BIT:UD)"/>
        <s v="United Internet AG (XTRA:UTDI)"/>
        <s v="Vantage Towers AG (HMSE:VTWR)"/>
        <s v="Verbicom S.A. (WSE:VRB)"/>
        <s v="Wyld Networks AB (publ) (OM:WYLD)"/>
        <s v="yarrl S.A. (WSE:YRL)"/>
        <s v="Zegona Communications plc (LSE:ZEG)"/>
        <s v="Néocom Multimédia SA (ENXTPA:MLNEO)"/>
        <s v="OptiMobile AB (publ) (NGM:OPT)"/>
        <s v="Planetel S.p.A. (BIT:PLT)"/>
        <s v="R22 S.A. (WSE:R22)"/>
        <s v="SferaNet Spólka Akcyjna (WSE:SFN)"/>
        <s v="Tiscali Spa (BIT:TIS)"/>
        <s v="Unima 2000 Systemy Teleinformatyczne S.A. (WSE:U2K)"/>
        <s v="Vantage Towers AG (DB:VTWR)"/>
        <s v="AdEPT Technology Group plc (AIM:ADT)"/>
        <s v="Liberty Global plc (NasdaqGS:LBTY.A)"/>
        <s v="British American Tobacco p.l.c. (LSE:BATS)"/>
        <s v="Harm Reduction Group AB (publ) (NGM:NOHARM)"/>
        <s v="Imperial Brands PLC (LSE:IMB)"/>
        <s v="Karelia Tobacco Company Inc. (ATSE:KARE)"/>
        <s v="Philip Morris CR a.s. (SEP:TABAK)"/>
        <s v="Scandinavian Tobacco Group A/S (CPSE:STG)"/>
        <s v="Swedish Match AB (publ) (OM:SWMA)"/>
        <s v="4MASS Spólka Akcyjna (WSE:4MS)"/>
        <s v="4Mobility Spólka Akcyjna (WSE:4MB)"/>
        <s v="A.L.A. società per azioni (BIT:ALA)"/>
        <s v="ALD S.A. (ENXTPA:ALD)"/>
        <s v="Allane SE (DB:LNSX)"/>
        <s v="Alquiber Quality, S.A. (BME:ALQ)"/>
        <s v="Autostrade Meridionali S.p.A. (BIT:AUTME)"/>
        <s v="Beiersdorf Aktiengesellschaft (XTRA:BEI)"/>
        <s v="Beyaz Filo Oto Kiralama A.S. (IBSE:BEYAZ)"/>
        <s v="Bioera S.p.A. (BIT:BIE)"/>
        <s v="Biogena Group Invest Ag (WBAG:BIO)"/>
        <s v="Borlease Otomotiv A.S. (IBSE:BORLS)"/>
        <s v="bpost NV/SA (ENXTBR:BPOST)"/>
        <s v="Brand Architekts Group plc (AIM:BAR)"/>
        <s v="Cellular Goods PLC (LSE:CBX)"/>
        <s v="Clasquin SA (ENXTPA:ALCLA)"/>
        <s v="Compagnie de l'Odet (ENXTPA:ODET)"/>
        <s v="Compañía de Distribución Integral Logista Holdings, S.A. (BME:LOG)"/>
        <s v="Creightons Plc (LSE:CRL)"/>
        <s v="CTT - Correios De Portugal, S.A. (ENXTLS:CTT)"/>
        <s v="Deufol SE (HMSE:DE1)"/>
        <s v="Deutsche Post AG (XTRA:DHL)"/>
        <s v="DonkeyRepublic Holding A/S (CPSE:DONKEY)"/>
        <s v="DSV A/S (CPSE:DSV)"/>
        <s v="DX (Group) plc (AIM:DX.)"/>
        <s v="EAC Invest A/S (CPSE:EAC)"/>
        <s v="EIS Eczacibasi Ilaç, Sinai ve Finansal Yatirimlar Sanayi ve Ticaret A.S. (IBSE:ECILC)"/>
        <s v="Elanders AB (publ) (OM:ELAN B)"/>
        <s v="Ellen AB (publ) (OM:ELN)"/>
        <s v="Enervit S.p.A. (BIT:ENV)"/>
        <s v="Escar Filo Kiralama Hizmetleri A.S. (IBSE:ESCAR)"/>
        <s v="Foodlink A.E. (ATSE:FOODL)"/>
        <s v="Franchetti S.p.A. (BIT:FCH)"/>
        <s v="Getlink SE (ENXTPA:GET)"/>
        <s v="Global Cosmed S.A. (WSE:GLC)"/>
        <s v="Gr. Sarantis S.A. (ATSE:SAR)"/>
        <s v="GreenMobility A/S (CPSE:GREENM)"/>
        <s v="Gür-Sel Turizm Tasimacilik ve Servis Ticaret A.S. (IBSE:GRSEL)"/>
        <s v="Haleon plc (LSE:HLN)"/>
        <s v="Harper Hygienics S.A. (WSE:HRP)"/>
        <s v="Hemply Balance Holding AB (Publ) (NGM:HMPLY)"/>
        <s v="Humble Group AB (publ) (OM:HUMBLE)"/>
        <s v="ID Logistics Group SA (ENXTPA:IDL)"/>
        <s v="Iffe Futura, S.A. (BME:NAT)"/>
        <s v="InPost S.A. (ENXTAM:INPST)"/>
        <s v="Intercos S.p.A. (BIT:ICOS)"/>
        <s v="International Distributions Services plc (LSE:IDS)"/>
        <s v="Interparfums SA (ENXTPA:ITP)"/>
        <s v="Jacques Bogart S.A. (ENXTPA:JBOG)"/>
        <s v="Jetpak Top Holding AB (publ) (OM:JETPAK)"/>
        <s v="L'Occitane International S.A. (SEHK:973)"/>
        <s v="L'Oréal S.A. (ENXTPA:OR)"/>
        <s v="Laboratorio Farmaceutico Erfo S.p.A. (BIT:ERFO)"/>
        <s v="Lalique Group SA (SWX:LLQ)"/>
        <s v="LDR Turizm A.S. (IBSE:LIDER)"/>
        <s v="Logwin AG (XTRA:TGHN)"/>
        <s v="MaltaPost p.l.c. (MTSE:MTP)"/>
        <s v="Marti Technologies, Inc. (NYSEAM:MRT)"/>
        <s v="Metro Ticari ve Mali Yatirimlar Holding A.S. (IBSE:METRO)"/>
        <s v="Miraculum S.A. (WSE:MIR)"/>
        <s v="Mobico Group Plc (LSE:MCG)"/>
        <s v="Move About Group AB (publ) (OM:MOV)"/>
        <s v="MoveByBike Europe AB (publ) (NGM:MBBAB)"/>
        <s v="Müller - Die lila Logistik SE (XTRA:MLL)"/>
        <s v="New Nordic Healthbrands AB (publ) (OM:NNH)"/>
        <s v="Nextbike Polska S.A. (WSE:NXB)"/>
        <s v="Nicoccino Holding AB (publ) (OM:NICO)"/>
        <s v="Nosium AB (publ) (NGM:NOSIUM B)"/>
        <s v="Nurminen Logistics Oyj (HLSE:NLG1V)"/>
        <s v="Ontex Group NV (ENXTBR:ONTEX)"/>
        <s v="Österreichische Post AG (WBAG:POST)"/>
        <s v="Papoutsanis S.A. (ATSE:PAP)"/>
        <s v="Pharmanutra S.p.A. (BIT:PHN)"/>
        <s v="Pharmena S.A. (WSE:PHR)"/>
        <s v="Platform Turizm Tasimacilik Gida Insaat Temizlik Hizmetleri Sanayi ve Ticaret Anonim Sirketi (IBSE:PLTUR)"/>
        <s v="PostNL N.V. (ENXTAM:PNL)"/>
        <s v="Provexis plc (AIM:PXS)"/>
        <s v="PZ Cussons plc (LSE:PZC)"/>
        <s v="Railcare Group AB (publ) (OM:RAIL)"/>
        <s v="Rapid Nutrition PLC (ENXTPA:ALRPD)"/>
        <s v="Redde Northgate plc (LSE:REDD)"/>
        <s v="Revolution Beauty Group plc (AIM:REVB)"/>
        <s v="Reysas Tasimacilik ve Lojistik Ticaret A.S. (IBSE:RYSAS)"/>
        <s v="Rotala PLC (AIM:ROL)"/>
        <s v="Science in Sport plc (AIM:SIS)"/>
        <s v="Sicily by Car S.p.A. (BIT:SBC)"/>
        <s v="Signaux Girod S.A. (ENXTPA:ALGIR)"/>
        <s v="Simris Group AB (PUBL) (OM:SIMRIS B)"/>
        <s v="Sixt SE (XTRA:SIX2)"/>
        <s v="Société Marseillaise du Tunnel Prado Carénage (ENXTPA:ALTPC)"/>
        <s v="Stalexport Autostrady S.A. (WSE:STX)"/>
        <s v="Toosla Société Anonyme (ENXTPA:ALTOO)"/>
        <s v="Treasure ASA (OB:TRE)"/>
        <s v="Tureks Turizm Tasimacilik Anonim Sirketi (IBSE:TUREX)"/>
        <s v="Unilever PLC (LSE:ULVR)"/>
        <s v="ÜSTRA Hannoversche Verkehrsbetriebe Aktiengesellschaft (DB:HVB)"/>
        <s v="Venture Life Group plc (AIM:VLG)"/>
        <s v="Vytrus Biotech, S.A. (BME:VYT)"/>
        <s v="Warpaint London PLC (AIM:W7L)"/>
        <s v="Wincanton plc (LSE:WIN)"/>
        <s v="XBS PRO-LOG S.A. (WSE:XBS)"/>
        <s v="Deutsche Post AG (XTRA:DPW)"/>
        <s v="Forposta S.A. (WSE:FPO)"/>
        <s v="Müller - Die lila Logistik AG (XTRA:MLL)"/>
        <s v="Société Marseillaise du Tunnel Prado Carénage (ENXTPA:SMTPC)"/>
        <s v="Xpediator Plc (AIM:XPD)"/>
        <s v="BVZ Holding AG (SWX:BVZN)"/>
        <s v="Compagnie du Cambodge (ENXTPA:CBDG)"/>
        <s v="FirstGroup plc (LSE:FGP)"/>
        <s v="FNM S.p.A. (BIT:FNM)"/>
        <s v="Jungfraubahn Holding AG (SWX:JFN)"/>
        <s v="Pasifik Eurasia Lojistik Dis Ticaret A.S. (IBSE:PASEU)"/>
        <s v="Pkp Cargo S.A. (WSE:PKP)"/>
        <s v="Freetrailer Group A/S (NGM:FREETR)"/>
        <s v="Kupiec S.A. (WSE:KPC)"/>
        <s v="Lindbergh S.p.A. (BIT:LDB)"/>
        <s v="NTG Nordic Transport Group A/S (CPSE:NTG)"/>
        <s v="STEF SA (ENXTPA:STF)"/>
        <s v="Trans Polonia S.A. (WSE:TRN)"/>
        <s v="Logistics Development Group plc (AIM:LDG)"/>
        <s v="National Express Group PLC (LSE:NEX)"/>
        <s v="Escar Turizm Tasimacilik Ticaret A.S. (IBSE:ESCAR)"/>
        <s v="Europcar Mobility Group S.A. (ENXTPA:EUCAR)"/>
        <s v="Nobina AB (publ) (OM:NOBINA)"/>
        <s v="Sixt Leasing SE (XTRA:LNSX)"/>
        <s v="Stagecoach Group plc (LSE:SGC)"/>
        <s v="Ucar SA (ENXTPA:ALUCR)"/>
        <s v="Waberer's International Nyrt. (BST:3WB)"/>
        <s v="A2A S.p.A. (BIT:A2A)"/>
        <s v="ACEA S.p.A. (BIT:ACE)"/>
        <s v="Burgenland Holding Aktiengesellschaft (WBAG:BHD)"/>
        <s v="Centrica plc (LSE:CNA)"/>
        <s v="E.ON SE (XTRA:EOAN)"/>
        <s v="Engie SA (ENXTPA:ENGI)"/>
        <s v="Gelsenwasser AG (DB:WWG)"/>
        <s v="Hera S.p.A. (BIT:HER)"/>
        <s v="Iren SpA (BIT:IRE)"/>
        <s v="Mainova AG (DB:MNV6)"/>
        <s v="MVV Energie AG (XTRA:MVV1)"/>
        <s v="National Grid plc (LSE:NG.)"/>
        <s v="REN - Redes Energéticas Nacionais, SGPS, S.A. (ENXTLS:RENE)"/>
        <s v="Telecom Plus Plc (LSE:TEP)"/>
        <s v="Veolia Environnement SA (ENXTPA:VIE)"/>
        <s v="Zespól Elektrocieplowni Wroclawskich KOGENERACJA S.A. (WSE:KGN)"/>
        <s v="ENERGOAQUA, a.s. (SEP:ENRGA)"/>
        <s v="Veolia Environnement S.A. (ENXTPA:VIE)"/>
        <s v="Suez SA (ENXTPA:SEV)"/>
        <s v="Aqua Spólka Akcyjna (WSE:AQU)"/>
        <s v="Athens Water Supply and Sewerage Company S.A. (ATSE:EYDAP)"/>
        <s v="Axolot Solutions Holding AB (publ) (OM:AXOLOT)"/>
        <s v="Compagnie des Eaux de Royan (ENXTPA:MLEDR)"/>
        <s v="Fernheizwerk Neukölln Aktiengesellschaft (DB:FHW)"/>
        <s v="Finaxo Environnement Societe Anonyme (ENXTPA:MLFXO)"/>
        <s v="Osmosun S.A. (ENXTPA:ALWTR)"/>
        <s v="Pennon Group Plc (LSE:PNN)"/>
        <s v="Severn Trent PLC (LSE:SVT)"/>
        <s v="Thessaloniki Water Supply &amp; Sewerage Co S.A. (ATSE:EYAPS)"/>
        <s v="United Utilities Group PLC (LSE:UU.)"/>
        <s v="WODKAN Przedsiebiorstwo Wodociagów i Kanalizacji S.A. (WSE:WOD)"/>
      </sharedItems>
    </cacheField>
    <cacheField name="Industry Group" numFmtId="0">
      <sharedItems count="87">
        <s v="Advertising"/>
        <s v="Aerospace/Defense"/>
        <s v="Air Transport"/>
        <s v="Apparel"/>
        <s v="Auto &amp; Truck"/>
        <s v="Auto Parts"/>
        <s v="Beverage (Alcoholic)"/>
        <s v="Beverage (Soft)"/>
        <s v="Broadcasting"/>
        <s v="Building Materials"/>
        <s v="Business &amp; Consumer Services"/>
        <s v="Cable TV"/>
        <s v="Chemical (Basic)"/>
        <s v="Chemical (Diversified)"/>
        <s v="Chemical (Specialty)"/>
        <s v="Coal &amp; Related Energy"/>
        <s v="Computer Services"/>
        <s v="Computers/Peripherals"/>
        <s v="Construction Supplies"/>
        <s v="Diversified"/>
        <s v="Drugs (Biotechnology)"/>
        <s v="Drugs (Pharmaceutical)"/>
        <s v="Education"/>
        <s v="Electrical Equipment"/>
        <s v="Electronics (Consumer &amp; Office)"/>
        <s v="Electronics (General)"/>
        <s v="Engineering/Construction"/>
        <s v="Entertainment"/>
        <s v="Environmental &amp; Waste Services"/>
        <s v="Farming/Agriculture"/>
        <s v="Financial Svcs. (Non-bank &amp; Insurance)"/>
        <s v="Food Processing"/>
        <s v="Food Wholesalers"/>
        <s v="Furn/Home Furnishings"/>
        <s v="Green &amp; Renewable Energy"/>
        <s v="Healthcare Products"/>
        <s v="Healthcare Support Services"/>
        <s v="Heathcare Information and Technology"/>
        <s v="Homebuilding"/>
        <s v="Hospitals/Healthcare Facilities"/>
        <s v="Hotel/Gaming"/>
        <s v="Household Products"/>
        <s v="Information Services"/>
        <s v="Machinery"/>
        <s v="Metals &amp; Mining"/>
        <s v="Office Equipment &amp; Services"/>
        <s v="Oil/Gas (Integrated)"/>
        <s v="Oil/Gas (Production and Exploration)"/>
        <s v="Oil/Gas Distribution"/>
        <s v="Oilfield Svcs/Equip."/>
        <s v="Packaging &amp; Container"/>
        <s v="Paper/Forest Products"/>
        <s v="Power"/>
        <s v="Precious Metals"/>
        <s v="Publishing &amp; Newspapers"/>
        <s v="R.E.I.T."/>
        <s v="Real Estate (Development)"/>
        <s v="Real Estate (General/Diversified)"/>
        <s v="Real Estate (Operations &amp; Services)"/>
        <s v="Recreation"/>
        <s v="Reinsurance"/>
        <s v="Restaurant/Dining"/>
        <s v="Retail (Automotive)"/>
        <s v="Retail (Building Supply)"/>
        <s v="Retail (Distributors)"/>
        <s v="Retail (General)"/>
        <s v="Retail (Grocery and Food)"/>
        <s v="Retail (REITs)"/>
        <s v="Retail (Special Lines)"/>
        <s v="Rubber&amp; Tires"/>
        <s v="Semiconductor"/>
        <s v="Semiconductor Equip"/>
        <s v="Shipbuilding &amp; Marine"/>
        <s v="Shoe"/>
        <s v="Software (Entertainment)"/>
        <s v="Software (Internet)"/>
        <s v="Software (System &amp; Application)"/>
        <s v="Steel"/>
        <s v="Telecom (Wireless)"/>
        <s v="Telecom. Equipment"/>
        <s v="Telecom. Services"/>
        <s v="Tobacco"/>
        <s v="Transportation"/>
        <s v="Transportation (Railroads)"/>
        <s v="Trucking"/>
        <s v="Utility (General)"/>
        <s v="Utility (Water)"/>
      </sharedItems>
    </cacheField>
    <cacheField name="Country" numFmtId="49">
      <sharedItems count="30">
        <s v="France"/>
        <s v="United Kingdom"/>
        <s v="Germany"/>
        <s v="Sweden"/>
        <s v="Switzerland"/>
        <s v="Italy"/>
        <s v="Turkey"/>
        <s v="Poland"/>
        <s v="Jersey"/>
        <s v="Belgium"/>
        <s v="Spain"/>
        <s v="Portugal"/>
        <s v="Netherlands"/>
        <s v="Czech Republic"/>
        <s v="Denmark"/>
        <s v="Austria"/>
        <s v="Norway"/>
        <s v="Greece"/>
        <s v="Luxembourg"/>
        <s v="Guernsey"/>
        <s v="Finland"/>
        <s v="Iceland"/>
        <s v="Malta"/>
        <s v="Ireland"/>
        <s v="Cyprus"/>
        <s v="Hungary"/>
        <s v="Gibraltar"/>
        <s v="Isle of Man"/>
        <s v="Monaco"/>
        <s v="Liechtenstei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91">
  <r>
    <x v="0"/>
    <x v="0"/>
    <x v="0"/>
  </r>
  <r>
    <x v="1"/>
    <x v="0"/>
    <x v="1"/>
  </r>
  <r>
    <x v="2"/>
    <x v="0"/>
    <x v="2"/>
  </r>
  <r>
    <x v="3"/>
    <x v="0"/>
    <x v="0"/>
  </r>
  <r>
    <x v="4"/>
    <x v="0"/>
    <x v="3"/>
  </r>
  <r>
    <x v="5"/>
    <x v="0"/>
    <x v="0"/>
  </r>
  <r>
    <x v="6"/>
    <x v="0"/>
    <x v="3"/>
  </r>
  <r>
    <x v="7"/>
    <x v="0"/>
    <x v="4"/>
  </r>
  <r>
    <x v="8"/>
    <x v="0"/>
    <x v="1"/>
  </r>
  <r>
    <x v="9"/>
    <x v="0"/>
    <x v="3"/>
  </r>
  <r>
    <x v="10"/>
    <x v="0"/>
    <x v="3"/>
  </r>
  <r>
    <x v="11"/>
    <x v="0"/>
    <x v="5"/>
  </r>
  <r>
    <x v="12"/>
    <x v="0"/>
    <x v="1"/>
  </r>
  <r>
    <x v="13"/>
    <x v="0"/>
    <x v="0"/>
  </r>
  <r>
    <x v="14"/>
    <x v="0"/>
    <x v="6"/>
  </r>
  <r>
    <x v="15"/>
    <x v="0"/>
    <x v="7"/>
  </r>
  <r>
    <x v="16"/>
    <x v="0"/>
    <x v="5"/>
  </r>
  <r>
    <x v="17"/>
    <x v="0"/>
    <x v="7"/>
  </r>
  <r>
    <x v="18"/>
    <x v="0"/>
    <x v="1"/>
  </r>
  <r>
    <x v="19"/>
    <x v="0"/>
    <x v="1"/>
  </r>
  <r>
    <x v="20"/>
    <x v="0"/>
    <x v="3"/>
  </r>
  <r>
    <x v="21"/>
    <x v="0"/>
    <x v="5"/>
  </r>
  <r>
    <x v="22"/>
    <x v="0"/>
    <x v="7"/>
  </r>
  <r>
    <x v="23"/>
    <x v="0"/>
    <x v="0"/>
  </r>
  <r>
    <x v="24"/>
    <x v="0"/>
    <x v="8"/>
  </r>
  <r>
    <x v="25"/>
    <x v="0"/>
    <x v="0"/>
  </r>
  <r>
    <x v="26"/>
    <x v="0"/>
    <x v="0"/>
  </r>
  <r>
    <x v="27"/>
    <x v="0"/>
    <x v="0"/>
  </r>
  <r>
    <x v="28"/>
    <x v="0"/>
    <x v="4"/>
  </r>
  <r>
    <x v="29"/>
    <x v="0"/>
    <x v="7"/>
  </r>
  <r>
    <x v="30"/>
    <x v="0"/>
    <x v="2"/>
  </r>
  <r>
    <x v="31"/>
    <x v="0"/>
    <x v="1"/>
  </r>
  <r>
    <x v="32"/>
    <x v="0"/>
    <x v="9"/>
  </r>
  <r>
    <x v="33"/>
    <x v="0"/>
    <x v="0"/>
  </r>
  <r>
    <x v="34"/>
    <x v="0"/>
    <x v="10"/>
  </r>
  <r>
    <x v="35"/>
    <x v="0"/>
    <x v="5"/>
  </r>
  <r>
    <x v="36"/>
    <x v="0"/>
    <x v="1"/>
  </r>
  <r>
    <x v="37"/>
    <x v="0"/>
    <x v="0"/>
  </r>
  <r>
    <x v="38"/>
    <x v="0"/>
    <x v="10"/>
  </r>
  <r>
    <x v="39"/>
    <x v="0"/>
    <x v="0"/>
  </r>
  <r>
    <x v="40"/>
    <x v="0"/>
    <x v="7"/>
  </r>
  <r>
    <x v="41"/>
    <x v="0"/>
    <x v="10"/>
  </r>
  <r>
    <x v="42"/>
    <x v="0"/>
    <x v="1"/>
  </r>
  <r>
    <x v="43"/>
    <x v="0"/>
    <x v="1"/>
  </r>
  <r>
    <x v="44"/>
    <x v="0"/>
    <x v="0"/>
  </r>
  <r>
    <x v="45"/>
    <x v="0"/>
    <x v="10"/>
  </r>
  <r>
    <x v="46"/>
    <x v="0"/>
    <x v="4"/>
  </r>
  <r>
    <x v="47"/>
    <x v="0"/>
    <x v="1"/>
  </r>
  <r>
    <x v="48"/>
    <x v="0"/>
    <x v="5"/>
  </r>
  <r>
    <x v="49"/>
    <x v="0"/>
    <x v="3"/>
  </r>
  <r>
    <x v="50"/>
    <x v="0"/>
    <x v="1"/>
  </r>
  <r>
    <x v="51"/>
    <x v="0"/>
    <x v="7"/>
  </r>
  <r>
    <x v="52"/>
    <x v="0"/>
    <x v="1"/>
  </r>
  <r>
    <x v="53"/>
    <x v="0"/>
    <x v="3"/>
  </r>
  <r>
    <x v="54"/>
    <x v="0"/>
    <x v="7"/>
  </r>
  <r>
    <x v="55"/>
    <x v="0"/>
    <x v="1"/>
  </r>
  <r>
    <x v="56"/>
    <x v="0"/>
    <x v="0"/>
  </r>
  <r>
    <x v="57"/>
    <x v="0"/>
    <x v="6"/>
  </r>
  <r>
    <x v="58"/>
    <x v="0"/>
    <x v="2"/>
  </r>
  <r>
    <x v="59"/>
    <x v="0"/>
    <x v="3"/>
  </r>
  <r>
    <x v="60"/>
    <x v="0"/>
    <x v="5"/>
  </r>
  <r>
    <x v="61"/>
    <x v="0"/>
    <x v="0"/>
  </r>
  <r>
    <x v="62"/>
    <x v="0"/>
    <x v="5"/>
  </r>
  <r>
    <x v="63"/>
    <x v="0"/>
    <x v="0"/>
  </r>
  <r>
    <x v="64"/>
    <x v="0"/>
    <x v="0"/>
  </r>
  <r>
    <x v="65"/>
    <x v="0"/>
    <x v="0"/>
  </r>
  <r>
    <x v="66"/>
    <x v="0"/>
    <x v="7"/>
  </r>
  <r>
    <x v="67"/>
    <x v="0"/>
    <x v="1"/>
  </r>
  <r>
    <x v="68"/>
    <x v="0"/>
    <x v="11"/>
  </r>
  <r>
    <x v="69"/>
    <x v="0"/>
    <x v="5"/>
  </r>
  <r>
    <x v="70"/>
    <x v="0"/>
    <x v="1"/>
  </r>
  <r>
    <x v="71"/>
    <x v="0"/>
    <x v="0"/>
  </r>
  <r>
    <x v="72"/>
    <x v="0"/>
    <x v="3"/>
  </r>
  <r>
    <x v="73"/>
    <x v="0"/>
    <x v="1"/>
  </r>
  <r>
    <x v="74"/>
    <x v="0"/>
    <x v="2"/>
  </r>
  <r>
    <x v="75"/>
    <x v="0"/>
    <x v="1"/>
  </r>
  <r>
    <x v="76"/>
    <x v="0"/>
    <x v="2"/>
  </r>
  <r>
    <x v="77"/>
    <x v="0"/>
    <x v="1"/>
  </r>
  <r>
    <x v="78"/>
    <x v="0"/>
    <x v="1"/>
  </r>
  <r>
    <x v="79"/>
    <x v="0"/>
    <x v="1"/>
  </r>
  <r>
    <x v="80"/>
    <x v="0"/>
    <x v="5"/>
  </r>
  <r>
    <x v="81"/>
    <x v="0"/>
    <x v="3"/>
  </r>
  <r>
    <x v="82"/>
    <x v="0"/>
    <x v="5"/>
  </r>
  <r>
    <x v="83"/>
    <x v="0"/>
    <x v="12"/>
  </r>
  <r>
    <x v="84"/>
    <x v="0"/>
    <x v="5"/>
  </r>
  <r>
    <x v="85"/>
    <x v="0"/>
    <x v="0"/>
  </r>
  <r>
    <x v="86"/>
    <x v="0"/>
    <x v="5"/>
  </r>
  <r>
    <x v="87"/>
    <x v="0"/>
    <x v="1"/>
  </r>
  <r>
    <x v="88"/>
    <x v="0"/>
    <x v="1"/>
  </r>
  <r>
    <x v="89"/>
    <x v="1"/>
    <x v="3"/>
  </r>
  <r>
    <x v="90"/>
    <x v="1"/>
    <x v="12"/>
  </r>
  <r>
    <x v="91"/>
    <x v="1"/>
    <x v="6"/>
  </r>
  <r>
    <x v="92"/>
    <x v="1"/>
    <x v="4"/>
  </r>
  <r>
    <x v="93"/>
    <x v="1"/>
    <x v="5"/>
  </r>
  <r>
    <x v="94"/>
    <x v="1"/>
    <x v="1"/>
  </r>
  <r>
    <x v="95"/>
    <x v="1"/>
    <x v="3"/>
  </r>
  <r>
    <x v="96"/>
    <x v="1"/>
    <x v="1"/>
  </r>
  <r>
    <x v="97"/>
    <x v="1"/>
    <x v="1"/>
  </r>
  <r>
    <x v="98"/>
    <x v="1"/>
    <x v="1"/>
  </r>
  <r>
    <x v="99"/>
    <x v="1"/>
    <x v="5"/>
  </r>
  <r>
    <x v="100"/>
    <x v="1"/>
    <x v="1"/>
  </r>
  <r>
    <x v="101"/>
    <x v="1"/>
    <x v="13"/>
  </r>
  <r>
    <x v="102"/>
    <x v="1"/>
    <x v="7"/>
  </r>
  <r>
    <x v="103"/>
    <x v="1"/>
    <x v="3"/>
  </r>
  <r>
    <x v="104"/>
    <x v="1"/>
    <x v="14"/>
  </r>
  <r>
    <x v="105"/>
    <x v="1"/>
    <x v="0"/>
  </r>
  <r>
    <x v="106"/>
    <x v="1"/>
    <x v="15"/>
  </r>
  <r>
    <x v="107"/>
    <x v="1"/>
    <x v="0"/>
  </r>
  <r>
    <x v="108"/>
    <x v="1"/>
    <x v="15"/>
  </r>
  <r>
    <x v="109"/>
    <x v="1"/>
    <x v="3"/>
  </r>
  <r>
    <x v="110"/>
    <x v="1"/>
    <x v="2"/>
  </r>
  <r>
    <x v="111"/>
    <x v="1"/>
    <x v="2"/>
  </r>
  <r>
    <x v="112"/>
    <x v="1"/>
    <x v="3"/>
  </r>
  <r>
    <x v="113"/>
    <x v="1"/>
    <x v="16"/>
  </r>
  <r>
    <x v="114"/>
    <x v="1"/>
    <x v="0"/>
  </r>
  <r>
    <x v="115"/>
    <x v="1"/>
    <x v="5"/>
  </r>
  <r>
    <x v="116"/>
    <x v="1"/>
    <x v="2"/>
  </r>
  <r>
    <x v="117"/>
    <x v="1"/>
    <x v="0"/>
  </r>
  <r>
    <x v="118"/>
    <x v="1"/>
    <x v="7"/>
  </r>
  <r>
    <x v="119"/>
    <x v="1"/>
    <x v="1"/>
  </r>
  <r>
    <x v="120"/>
    <x v="1"/>
    <x v="3"/>
  </r>
  <r>
    <x v="121"/>
    <x v="1"/>
    <x v="4"/>
  </r>
  <r>
    <x v="122"/>
    <x v="1"/>
    <x v="1"/>
  </r>
  <r>
    <x v="123"/>
    <x v="1"/>
    <x v="2"/>
  </r>
  <r>
    <x v="124"/>
    <x v="1"/>
    <x v="2"/>
  </r>
  <r>
    <x v="125"/>
    <x v="1"/>
    <x v="16"/>
  </r>
  <r>
    <x v="126"/>
    <x v="1"/>
    <x v="16"/>
  </r>
  <r>
    <x v="127"/>
    <x v="1"/>
    <x v="0"/>
  </r>
  <r>
    <x v="128"/>
    <x v="1"/>
    <x v="5"/>
  </r>
  <r>
    <x v="129"/>
    <x v="1"/>
    <x v="2"/>
  </r>
  <r>
    <x v="130"/>
    <x v="1"/>
    <x v="1"/>
  </r>
  <r>
    <x v="131"/>
    <x v="1"/>
    <x v="5"/>
  </r>
  <r>
    <x v="132"/>
    <x v="1"/>
    <x v="13"/>
  </r>
  <r>
    <x v="133"/>
    <x v="1"/>
    <x v="1"/>
  </r>
  <r>
    <x v="134"/>
    <x v="1"/>
    <x v="2"/>
  </r>
  <r>
    <x v="135"/>
    <x v="1"/>
    <x v="1"/>
  </r>
  <r>
    <x v="136"/>
    <x v="1"/>
    <x v="14"/>
  </r>
  <r>
    <x v="137"/>
    <x v="1"/>
    <x v="3"/>
  </r>
  <r>
    <x v="138"/>
    <x v="1"/>
    <x v="0"/>
  </r>
  <r>
    <x v="139"/>
    <x v="1"/>
    <x v="3"/>
  </r>
  <r>
    <x v="140"/>
    <x v="1"/>
    <x v="3"/>
  </r>
  <r>
    <x v="141"/>
    <x v="1"/>
    <x v="6"/>
  </r>
  <r>
    <x v="142"/>
    <x v="1"/>
    <x v="1"/>
  </r>
  <r>
    <x v="143"/>
    <x v="1"/>
    <x v="0"/>
  </r>
  <r>
    <x v="144"/>
    <x v="1"/>
    <x v="5"/>
  </r>
  <r>
    <x v="145"/>
    <x v="1"/>
    <x v="0"/>
  </r>
  <r>
    <x v="146"/>
    <x v="1"/>
    <x v="0"/>
  </r>
  <r>
    <x v="147"/>
    <x v="1"/>
    <x v="1"/>
  </r>
  <r>
    <x v="148"/>
    <x v="1"/>
    <x v="1"/>
  </r>
  <r>
    <x v="149"/>
    <x v="1"/>
    <x v="3"/>
  </r>
  <r>
    <x v="150"/>
    <x v="2"/>
    <x v="17"/>
  </r>
  <r>
    <x v="151"/>
    <x v="2"/>
    <x v="10"/>
  </r>
  <r>
    <x v="152"/>
    <x v="2"/>
    <x v="5"/>
  </r>
  <r>
    <x v="153"/>
    <x v="2"/>
    <x v="0"/>
  </r>
  <r>
    <x v="154"/>
    <x v="2"/>
    <x v="0"/>
  </r>
  <r>
    <x v="155"/>
    <x v="2"/>
    <x v="6"/>
  </r>
  <r>
    <x v="156"/>
    <x v="2"/>
    <x v="18"/>
  </r>
  <r>
    <x v="157"/>
    <x v="2"/>
    <x v="2"/>
  </r>
  <r>
    <x v="158"/>
    <x v="2"/>
    <x v="1"/>
  </r>
  <r>
    <x v="159"/>
    <x v="2"/>
    <x v="5"/>
  </r>
  <r>
    <x v="160"/>
    <x v="2"/>
    <x v="7"/>
  </r>
  <r>
    <x v="161"/>
    <x v="2"/>
    <x v="19"/>
  </r>
  <r>
    <x v="162"/>
    <x v="2"/>
    <x v="20"/>
  </r>
  <r>
    <x v="163"/>
    <x v="2"/>
    <x v="15"/>
  </r>
  <r>
    <x v="164"/>
    <x v="2"/>
    <x v="4"/>
  </r>
  <r>
    <x v="165"/>
    <x v="2"/>
    <x v="21"/>
  </r>
  <r>
    <x v="166"/>
    <x v="2"/>
    <x v="2"/>
  </r>
  <r>
    <x v="167"/>
    <x v="2"/>
    <x v="1"/>
  </r>
  <r>
    <x v="168"/>
    <x v="2"/>
    <x v="21"/>
  </r>
  <r>
    <x v="169"/>
    <x v="2"/>
    <x v="12"/>
  </r>
  <r>
    <x v="170"/>
    <x v="2"/>
    <x v="1"/>
  </r>
  <r>
    <x v="171"/>
    <x v="2"/>
    <x v="1"/>
  </r>
  <r>
    <x v="172"/>
    <x v="2"/>
    <x v="14"/>
  </r>
  <r>
    <x v="173"/>
    <x v="2"/>
    <x v="22"/>
  </r>
  <r>
    <x v="174"/>
    <x v="2"/>
    <x v="16"/>
  </r>
  <r>
    <x v="175"/>
    <x v="2"/>
    <x v="16"/>
  </r>
  <r>
    <x v="176"/>
    <x v="2"/>
    <x v="6"/>
  </r>
  <r>
    <x v="177"/>
    <x v="2"/>
    <x v="23"/>
  </r>
  <r>
    <x v="178"/>
    <x v="2"/>
    <x v="3"/>
  </r>
  <r>
    <x v="179"/>
    <x v="2"/>
    <x v="6"/>
  </r>
  <r>
    <x v="180"/>
    <x v="2"/>
    <x v="5"/>
  </r>
  <r>
    <x v="181"/>
    <x v="2"/>
    <x v="5"/>
  </r>
  <r>
    <x v="182"/>
    <x v="2"/>
    <x v="6"/>
  </r>
  <r>
    <x v="183"/>
    <x v="2"/>
    <x v="8"/>
  </r>
  <r>
    <x v="184"/>
    <x v="3"/>
    <x v="2"/>
  </r>
  <r>
    <x v="185"/>
    <x v="3"/>
    <x v="10"/>
  </r>
  <r>
    <x v="186"/>
    <x v="3"/>
    <x v="5"/>
  </r>
  <r>
    <x v="187"/>
    <x v="3"/>
    <x v="2"/>
  </r>
  <r>
    <x v="188"/>
    <x v="3"/>
    <x v="6"/>
  </r>
  <r>
    <x v="189"/>
    <x v="3"/>
    <x v="6"/>
  </r>
  <r>
    <x v="190"/>
    <x v="3"/>
    <x v="5"/>
  </r>
  <r>
    <x v="191"/>
    <x v="3"/>
    <x v="6"/>
  </r>
  <r>
    <x v="192"/>
    <x v="3"/>
    <x v="0"/>
  </r>
  <r>
    <x v="193"/>
    <x v="3"/>
    <x v="2"/>
  </r>
  <r>
    <x v="194"/>
    <x v="3"/>
    <x v="6"/>
  </r>
  <r>
    <x v="195"/>
    <x v="3"/>
    <x v="6"/>
  </r>
  <r>
    <x v="196"/>
    <x v="3"/>
    <x v="3"/>
  </r>
  <r>
    <x v="197"/>
    <x v="3"/>
    <x v="6"/>
  </r>
  <r>
    <x v="198"/>
    <x v="3"/>
    <x v="5"/>
  </r>
  <r>
    <x v="199"/>
    <x v="3"/>
    <x v="1"/>
  </r>
  <r>
    <x v="200"/>
    <x v="3"/>
    <x v="5"/>
  </r>
  <r>
    <x v="201"/>
    <x v="3"/>
    <x v="4"/>
  </r>
  <r>
    <x v="202"/>
    <x v="3"/>
    <x v="1"/>
  </r>
  <r>
    <x v="203"/>
    <x v="3"/>
    <x v="7"/>
  </r>
  <r>
    <x v="204"/>
    <x v="3"/>
    <x v="0"/>
  </r>
  <r>
    <x v="205"/>
    <x v="3"/>
    <x v="1"/>
  </r>
  <r>
    <x v="206"/>
    <x v="3"/>
    <x v="4"/>
  </r>
  <r>
    <x v="207"/>
    <x v="3"/>
    <x v="5"/>
  </r>
  <r>
    <x v="208"/>
    <x v="3"/>
    <x v="6"/>
  </r>
  <r>
    <x v="209"/>
    <x v="3"/>
    <x v="0"/>
  </r>
  <r>
    <x v="210"/>
    <x v="3"/>
    <x v="6"/>
  </r>
  <r>
    <x v="211"/>
    <x v="3"/>
    <x v="6"/>
  </r>
  <r>
    <x v="212"/>
    <x v="3"/>
    <x v="6"/>
  </r>
  <r>
    <x v="213"/>
    <x v="3"/>
    <x v="0"/>
  </r>
  <r>
    <x v="214"/>
    <x v="3"/>
    <x v="2"/>
  </r>
  <r>
    <x v="215"/>
    <x v="3"/>
    <x v="6"/>
  </r>
  <r>
    <x v="216"/>
    <x v="3"/>
    <x v="17"/>
  </r>
  <r>
    <x v="217"/>
    <x v="3"/>
    <x v="2"/>
  </r>
  <r>
    <x v="218"/>
    <x v="3"/>
    <x v="17"/>
  </r>
  <r>
    <x v="219"/>
    <x v="3"/>
    <x v="6"/>
  </r>
  <r>
    <x v="220"/>
    <x v="3"/>
    <x v="5"/>
  </r>
  <r>
    <x v="221"/>
    <x v="3"/>
    <x v="7"/>
  </r>
  <r>
    <x v="222"/>
    <x v="3"/>
    <x v="17"/>
  </r>
  <r>
    <x v="223"/>
    <x v="3"/>
    <x v="5"/>
  </r>
  <r>
    <x v="224"/>
    <x v="3"/>
    <x v="5"/>
  </r>
  <r>
    <x v="225"/>
    <x v="3"/>
    <x v="14"/>
  </r>
  <r>
    <x v="226"/>
    <x v="3"/>
    <x v="5"/>
  </r>
  <r>
    <x v="227"/>
    <x v="3"/>
    <x v="5"/>
  </r>
  <r>
    <x v="228"/>
    <x v="3"/>
    <x v="0"/>
  </r>
  <r>
    <x v="229"/>
    <x v="3"/>
    <x v="6"/>
  </r>
  <r>
    <x v="230"/>
    <x v="3"/>
    <x v="0"/>
  </r>
  <r>
    <x v="231"/>
    <x v="3"/>
    <x v="2"/>
  </r>
  <r>
    <x v="232"/>
    <x v="3"/>
    <x v="7"/>
  </r>
  <r>
    <x v="233"/>
    <x v="3"/>
    <x v="6"/>
  </r>
  <r>
    <x v="234"/>
    <x v="3"/>
    <x v="6"/>
  </r>
  <r>
    <x v="235"/>
    <x v="3"/>
    <x v="5"/>
  </r>
  <r>
    <x v="236"/>
    <x v="3"/>
    <x v="17"/>
  </r>
  <r>
    <x v="237"/>
    <x v="3"/>
    <x v="13"/>
  </r>
  <r>
    <x v="238"/>
    <x v="3"/>
    <x v="6"/>
  </r>
  <r>
    <x v="239"/>
    <x v="3"/>
    <x v="0"/>
  </r>
  <r>
    <x v="240"/>
    <x v="3"/>
    <x v="6"/>
  </r>
  <r>
    <x v="241"/>
    <x v="3"/>
    <x v="10"/>
  </r>
  <r>
    <x v="242"/>
    <x v="3"/>
    <x v="7"/>
  </r>
  <r>
    <x v="243"/>
    <x v="3"/>
    <x v="6"/>
  </r>
  <r>
    <x v="244"/>
    <x v="3"/>
    <x v="0"/>
  </r>
  <r>
    <x v="245"/>
    <x v="3"/>
    <x v="20"/>
  </r>
  <r>
    <x v="246"/>
    <x v="3"/>
    <x v="6"/>
  </r>
  <r>
    <x v="247"/>
    <x v="3"/>
    <x v="17"/>
  </r>
  <r>
    <x v="248"/>
    <x v="3"/>
    <x v="6"/>
  </r>
  <r>
    <x v="249"/>
    <x v="3"/>
    <x v="2"/>
  </r>
  <r>
    <x v="250"/>
    <x v="3"/>
    <x v="5"/>
  </r>
  <r>
    <x v="251"/>
    <x v="3"/>
    <x v="5"/>
  </r>
  <r>
    <x v="252"/>
    <x v="3"/>
    <x v="7"/>
  </r>
  <r>
    <x v="253"/>
    <x v="3"/>
    <x v="1"/>
  </r>
  <r>
    <x v="254"/>
    <x v="3"/>
    <x v="17"/>
  </r>
  <r>
    <x v="255"/>
    <x v="3"/>
    <x v="3"/>
  </r>
  <r>
    <x v="256"/>
    <x v="3"/>
    <x v="3"/>
  </r>
  <r>
    <x v="257"/>
    <x v="3"/>
    <x v="7"/>
  </r>
  <r>
    <x v="258"/>
    <x v="3"/>
    <x v="0"/>
  </r>
  <r>
    <x v="259"/>
    <x v="3"/>
    <x v="10"/>
  </r>
  <r>
    <x v="260"/>
    <x v="3"/>
    <x v="5"/>
  </r>
  <r>
    <x v="261"/>
    <x v="3"/>
    <x v="14"/>
  </r>
  <r>
    <x v="262"/>
    <x v="3"/>
    <x v="5"/>
  </r>
  <r>
    <x v="263"/>
    <x v="3"/>
    <x v="20"/>
  </r>
  <r>
    <x v="264"/>
    <x v="3"/>
    <x v="5"/>
  </r>
  <r>
    <x v="265"/>
    <x v="3"/>
    <x v="5"/>
  </r>
  <r>
    <x v="266"/>
    <x v="3"/>
    <x v="5"/>
  </r>
  <r>
    <x v="267"/>
    <x v="3"/>
    <x v="7"/>
  </r>
  <r>
    <x v="268"/>
    <x v="3"/>
    <x v="6"/>
  </r>
  <r>
    <x v="269"/>
    <x v="3"/>
    <x v="6"/>
  </r>
  <r>
    <x v="270"/>
    <x v="3"/>
    <x v="0"/>
  </r>
  <r>
    <x v="271"/>
    <x v="3"/>
    <x v="5"/>
  </r>
  <r>
    <x v="272"/>
    <x v="3"/>
    <x v="5"/>
  </r>
  <r>
    <x v="273"/>
    <x v="3"/>
    <x v="18"/>
  </r>
  <r>
    <x v="274"/>
    <x v="3"/>
    <x v="6"/>
  </r>
  <r>
    <x v="275"/>
    <x v="3"/>
    <x v="17"/>
  </r>
  <r>
    <x v="276"/>
    <x v="3"/>
    <x v="7"/>
  </r>
  <r>
    <x v="277"/>
    <x v="3"/>
    <x v="0"/>
  </r>
  <r>
    <x v="278"/>
    <x v="3"/>
    <x v="6"/>
  </r>
  <r>
    <x v="279"/>
    <x v="3"/>
    <x v="7"/>
  </r>
  <r>
    <x v="280"/>
    <x v="3"/>
    <x v="6"/>
  </r>
  <r>
    <x v="281"/>
    <x v="3"/>
    <x v="6"/>
  </r>
  <r>
    <x v="282"/>
    <x v="3"/>
    <x v="1"/>
  </r>
  <r>
    <x v="283"/>
    <x v="3"/>
    <x v="20"/>
  </r>
  <r>
    <x v="284"/>
    <x v="3"/>
    <x v="6"/>
  </r>
  <r>
    <x v="285"/>
    <x v="3"/>
    <x v="4"/>
  </r>
  <r>
    <x v="286"/>
    <x v="3"/>
    <x v="3"/>
  </r>
  <r>
    <x v="287"/>
    <x v="3"/>
    <x v="6"/>
  </r>
  <r>
    <x v="288"/>
    <x v="3"/>
    <x v="9"/>
  </r>
  <r>
    <x v="289"/>
    <x v="3"/>
    <x v="5"/>
  </r>
  <r>
    <x v="290"/>
    <x v="3"/>
    <x v="7"/>
  </r>
  <r>
    <x v="291"/>
    <x v="3"/>
    <x v="15"/>
  </r>
  <r>
    <x v="292"/>
    <x v="3"/>
    <x v="17"/>
  </r>
  <r>
    <x v="293"/>
    <x v="3"/>
    <x v="6"/>
  </r>
  <r>
    <x v="294"/>
    <x v="4"/>
    <x v="2"/>
  </r>
  <r>
    <x v="295"/>
    <x v="4"/>
    <x v="18"/>
  </r>
  <r>
    <x v="296"/>
    <x v="4"/>
    <x v="5"/>
  </r>
  <r>
    <x v="297"/>
    <x v="4"/>
    <x v="1"/>
  </r>
  <r>
    <x v="298"/>
    <x v="4"/>
    <x v="1"/>
  </r>
  <r>
    <x v="299"/>
    <x v="4"/>
    <x v="2"/>
  </r>
  <r>
    <x v="300"/>
    <x v="4"/>
    <x v="3"/>
  </r>
  <r>
    <x v="301"/>
    <x v="4"/>
    <x v="3"/>
  </r>
  <r>
    <x v="302"/>
    <x v="4"/>
    <x v="5"/>
  </r>
  <r>
    <x v="303"/>
    <x v="4"/>
    <x v="5"/>
  </r>
  <r>
    <x v="304"/>
    <x v="4"/>
    <x v="6"/>
  </r>
  <r>
    <x v="305"/>
    <x v="4"/>
    <x v="2"/>
  </r>
  <r>
    <x v="306"/>
    <x v="4"/>
    <x v="7"/>
  </r>
  <r>
    <x v="307"/>
    <x v="4"/>
    <x v="0"/>
  </r>
  <r>
    <x v="308"/>
    <x v="4"/>
    <x v="2"/>
  </r>
  <r>
    <x v="309"/>
    <x v="4"/>
    <x v="5"/>
  </r>
  <r>
    <x v="310"/>
    <x v="4"/>
    <x v="3"/>
  </r>
  <r>
    <x v="311"/>
    <x v="4"/>
    <x v="6"/>
  </r>
  <r>
    <x v="312"/>
    <x v="4"/>
    <x v="2"/>
  </r>
  <r>
    <x v="313"/>
    <x v="4"/>
    <x v="2"/>
  </r>
  <r>
    <x v="314"/>
    <x v="4"/>
    <x v="2"/>
  </r>
  <r>
    <x v="315"/>
    <x v="4"/>
    <x v="3"/>
  </r>
  <r>
    <x v="316"/>
    <x v="4"/>
    <x v="5"/>
  </r>
  <r>
    <x v="317"/>
    <x v="4"/>
    <x v="15"/>
  </r>
  <r>
    <x v="318"/>
    <x v="4"/>
    <x v="5"/>
  </r>
  <r>
    <x v="319"/>
    <x v="4"/>
    <x v="0"/>
  </r>
  <r>
    <x v="320"/>
    <x v="4"/>
    <x v="12"/>
  </r>
  <r>
    <x v="321"/>
    <x v="4"/>
    <x v="12"/>
  </r>
  <r>
    <x v="322"/>
    <x v="4"/>
    <x v="6"/>
  </r>
  <r>
    <x v="323"/>
    <x v="4"/>
    <x v="0"/>
  </r>
  <r>
    <x v="324"/>
    <x v="4"/>
    <x v="3"/>
  </r>
  <r>
    <x v="325"/>
    <x v="5"/>
    <x v="1"/>
  </r>
  <r>
    <x v="326"/>
    <x v="5"/>
    <x v="7"/>
  </r>
  <r>
    <x v="327"/>
    <x v="5"/>
    <x v="23"/>
  </r>
  <r>
    <x v="328"/>
    <x v="5"/>
    <x v="0"/>
  </r>
  <r>
    <x v="329"/>
    <x v="5"/>
    <x v="23"/>
  </r>
  <r>
    <x v="330"/>
    <x v="5"/>
    <x v="1"/>
  </r>
  <r>
    <x v="331"/>
    <x v="5"/>
    <x v="3"/>
  </r>
  <r>
    <x v="332"/>
    <x v="5"/>
    <x v="4"/>
  </r>
  <r>
    <x v="333"/>
    <x v="5"/>
    <x v="6"/>
  </r>
  <r>
    <x v="334"/>
    <x v="5"/>
    <x v="6"/>
  </r>
  <r>
    <x v="335"/>
    <x v="5"/>
    <x v="5"/>
  </r>
  <r>
    <x v="336"/>
    <x v="5"/>
    <x v="3"/>
  </r>
  <r>
    <x v="337"/>
    <x v="5"/>
    <x v="0"/>
  </r>
  <r>
    <x v="338"/>
    <x v="5"/>
    <x v="10"/>
  </r>
  <r>
    <x v="339"/>
    <x v="5"/>
    <x v="5"/>
  </r>
  <r>
    <x v="340"/>
    <x v="5"/>
    <x v="5"/>
  </r>
  <r>
    <x v="341"/>
    <x v="5"/>
    <x v="0"/>
  </r>
  <r>
    <x v="342"/>
    <x v="5"/>
    <x v="2"/>
  </r>
  <r>
    <x v="343"/>
    <x v="5"/>
    <x v="1"/>
  </r>
  <r>
    <x v="344"/>
    <x v="5"/>
    <x v="0"/>
  </r>
  <r>
    <x v="345"/>
    <x v="5"/>
    <x v="6"/>
  </r>
  <r>
    <x v="346"/>
    <x v="5"/>
    <x v="6"/>
  </r>
  <r>
    <x v="347"/>
    <x v="5"/>
    <x v="3"/>
  </r>
  <r>
    <x v="348"/>
    <x v="5"/>
    <x v="1"/>
  </r>
  <r>
    <x v="349"/>
    <x v="5"/>
    <x v="1"/>
  </r>
  <r>
    <x v="350"/>
    <x v="5"/>
    <x v="4"/>
  </r>
  <r>
    <x v="351"/>
    <x v="5"/>
    <x v="6"/>
  </r>
  <r>
    <x v="352"/>
    <x v="5"/>
    <x v="2"/>
  </r>
  <r>
    <x v="353"/>
    <x v="5"/>
    <x v="6"/>
  </r>
  <r>
    <x v="354"/>
    <x v="5"/>
    <x v="4"/>
  </r>
  <r>
    <x v="355"/>
    <x v="5"/>
    <x v="0"/>
  </r>
  <r>
    <x v="356"/>
    <x v="5"/>
    <x v="4"/>
  </r>
  <r>
    <x v="357"/>
    <x v="5"/>
    <x v="10"/>
  </r>
  <r>
    <x v="358"/>
    <x v="5"/>
    <x v="2"/>
  </r>
  <r>
    <x v="359"/>
    <x v="5"/>
    <x v="2"/>
  </r>
  <r>
    <x v="360"/>
    <x v="5"/>
    <x v="2"/>
  </r>
  <r>
    <x v="361"/>
    <x v="5"/>
    <x v="1"/>
  </r>
  <r>
    <x v="362"/>
    <x v="5"/>
    <x v="12"/>
  </r>
  <r>
    <x v="363"/>
    <x v="5"/>
    <x v="16"/>
  </r>
  <r>
    <x v="364"/>
    <x v="5"/>
    <x v="5"/>
  </r>
  <r>
    <x v="365"/>
    <x v="5"/>
    <x v="7"/>
  </r>
  <r>
    <x v="366"/>
    <x v="5"/>
    <x v="10"/>
  </r>
  <r>
    <x v="367"/>
    <x v="5"/>
    <x v="18"/>
  </r>
  <r>
    <x v="368"/>
    <x v="5"/>
    <x v="2"/>
  </r>
  <r>
    <x v="369"/>
    <x v="5"/>
    <x v="6"/>
  </r>
  <r>
    <x v="370"/>
    <x v="5"/>
    <x v="15"/>
  </r>
  <r>
    <x v="371"/>
    <x v="5"/>
    <x v="2"/>
  </r>
  <r>
    <x v="372"/>
    <x v="5"/>
    <x v="2"/>
  </r>
  <r>
    <x v="373"/>
    <x v="5"/>
    <x v="1"/>
  </r>
  <r>
    <x v="374"/>
    <x v="5"/>
    <x v="14"/>
  </r>
  <r>
    <x v="375"/>
    <x v="5"/>
    <x v="2"/>
  </r>
  <r>
    <x v="376"/>
    <x v="5"/>
    <x v="5"/>
  </r>
  <r>
    <x v="377"/>
    <x v="5"/>
    <x v="2"/>
  </r>
  <r>
    <x v="378"/>
    <x v="5"/>
    <x v="1"/>
  </r>
  <r>
    <x v="379"/>
    <x v="5"/>
    <x v="1"/>
  </r>
  <r>
    <x v="380"/>
    <x v="5"/>
    <x v="1"/>
  </r>
  <r>
    <x v="381"/>
    <x v="5"/>
    <x v="1"/>
  </r>
  <r>
    <x v="382"/>
    <x v="5"/>
    <x v="0"/>
  </r>
  <r>
    <x v="383"/>
    <x v="5"/>
    <x v="2"/>
  </r>
  <r>
    <x v="384"/>
    <x v="6"/>
    <x v="0"/>
  </r>
  <r>
    <x v="385"/>
    <x v="6"/>
    <x v="14"/>
  </r>
  <r>
    <x v="386"/>
    <x v="6"/>
    <x v="2"/>
  </r>
  <r>
    <x v="387"/>
    <x v="6"/>
    <x v="7"/>
  </r>
  <r>
    <x v="388"/>
    <x v="6"/>
    <x v="6"/>
  </r>
  <r>
    <x v="389"/>
    <x v="6"/>
    <x v="9"/>
  </r>
  <r>
    <x v="390"/>
    <x v="6"/>
    <x v="20"/>
  </r>
  <r>
    <x v="391"/>
    <x v="6"/>
    <x v="20"/>
  </r>
  <r>
    <x v="392"/>
    <x v="6"/>
    <x v="2"/>
  </r>
  <r>
    <x v="393"/>
    <x v="6"/>
    <x v="2"/>
  </r>
  <r>
    <x v="394"/>
    <x v="6"/>
    <x v="10"/>
  </r>
  <r>
    <x v="395"/>
    <x v="6"/>
    <x v="9"/>
  </r>
  <r>
    <x v="396"/>
    <x v="6"/>
    <x v="7"/>
  </r>
  <r>
    <x v="397"/>
    <x v="6"/>
    <x v="23"/>
  </r>
  <r>
    <x v="398"/>
    <x v="6"/>
    <x v="14"/>
  </r>
  <r>
    <x v="399"/>
    <x v="6"/>
    <x v="1"/>
  </r>
  <r>
    <x v="400"/>
    <x v="6"/>
    <x v="5"/>
  </r>
  <r>
    <x v="401"/>
    <x v="6"/>
    <x v="1"/>
  </r>
  <r>
    <x v="402"/>
    <x v="6"/>
    <x v="1"/>
  </r>
  <r>
    <x v="403"/>
    <x v="6"/>
    <x v="1"/>
  </r>
  <r>
    <x v="404"/>
    <x v="6"/>
    <x v="2"/>
  </r>
  <r>
    <x v="405"/>
    <x v="6"/>
    <x v="15"/>
  </r>
  <r>
    <x v="406"/>
    <x v="6"/>
    <x v="1"/>
  </r>
  <r>
    <x v="407"/>
    <x v="6"/>
    <x v="14"/>
  </r>
  <r>
    <x v="408"/>
    <x v="6"/>
    <x v="12"/>
  </r>
  <r>
    <x v="409"/>
    <x v="6"/>
    <x v="12"/>
  </r>
  <r>
    <x v="410"/>
    <x v="6"/>
    <x v="3"/>
  </r>
  <r>
    <x v="411"/>
    <x v="6"/>
    <x v="5"/>
  </r>
  <r>
    <x v="412"/>
    <x v="6"/>
    <x v="24"/>
  </r>
  <r>
    <x v="413"/>
    <x v="6"/>
    <x v="3"/>
  </r>
  <r>
    <x v="414"/>
    <x v="6"/>
    <x v="17"/>
  </r>
  <r>
    <x v="415"/>
    <x v="6"/>
    <x v="2"/>
  </r>
  <r>
    <x v="416"/>
    <x v="6"/>
    <x v="0"/>
  </r>
  <r>
    <x v="417"/>
    <x v="6"/>
    <x v="0"/>
  </r>
  <r>
    <x v="418"/>
    <x v="6"/>
    <x v="0"/>
  </r>
  <r>
    <x v="419"/>
    <x v="6"/>
    <x v="12"/>
  </r>
  <r>
    <x v="420"/>
    <x v="6"/>
    <x v="3"/>
  </r>
  <r>
    <x v="421"/>
    <x v="6"/>
    <x v="0"/>
  </r>
  <r>
    <x v="422"/>
    <x v="6"/>
    <x v="5"/>
  </r>
  <r>
    <x v="423"/>
    <x v="6"/>
    <x v="21"/>
  </r>
  <r>
    <x v="424"/>
    <x v="6"/>
    <x v="20"/>
  </r>
  <r>
    <x v="425"/>
    <x v="6"/>
    <x v="15"/>
  </r>
  <r>
    <x v="426"/>
    <x v="6"/>
    <x v="2"/>
  </r>
  <r>
    <x v="427"/>
    <x v="6"/>
    <x v="0"/>
  </r>
  <r>
    <x v="428"/>
    <x v="6"/>
    <x v="24"/>
  </r>
  <r>
    <x v="429"/>
    <x v="6"/>
    <x v="0"/>
  </r>
  <r>
    <x v="430"/>
    <x v="6"/>
    <x v="14"/>
  </r>
  <r>
    <x v="431"/>
    <x v="6"/>
    <x v="2"/>
  </r>
  <r>
    <x v="432"/>
    <x v="6"/>
    <x v="22"/>
  </r>
  <r>
    <x v="433"/>
    <x v="6"/>
    <x v="1"/>
  </r>
  <r>
    <x v="434"/>
    <x v="6"/>
    <x v="6"/>
  </r>
  <r>
    <x v="435"/>
    <x v="6"/>
    <x v="3"/>
  </r>
  <r>
    <x v="436"/>
    <x v="6"/>
    <x v="3"/>
  </r>
  <r>
    <x v="437"/>
    <x v="6"/>
    <x v="0"/>
  </r>
  <r>
    <x v="438"/>
    <x v="6"/>
    <x v="25"/>
  </r>
  <r>
    <x v="439"/>
    <x v="7"/>
    <x v="1"/>
  </r>
  <r>
    <x v="440"/>
    <x v="7"/>
    <x v="1"/>
  </r>
  <r>
    <x v="441"/>
    <x v="7"/>
    <x v="1"/>
  </r>
  <r>
    <x v="442"/>
    <x v="7"/>
    <x v="4"/>
  </r>
  <r>
    <x v="443"/>
    <x v="7"/>
    <x v="6"/>
  </r>
  <r>
    <x v="444"/>
    <x v="7"/>
    <x v="7"/>
  </r>
  <r>
    <x v="445"/>
    <x v="7"/>
    <x v="1"/>
  </r>
  <r>
    <x v="446"/>
    <x v="7"/>
    <x v="25"/>
  </r>
  <r>
    <x v="447"/>
    <x v="7"/>
    <x v="13"/>
  </r>
  <r>
    <x v="448"/>
    <x v="7"/>
    <x v="6"/>
  </r>
  <r>
    <x v="449"/>
    <x v="7"/>
    <x v="7"/>
  </r>
  <r>
    <x v="450"/>
    <x v="7"/>
    <x v="2"/>
  </r>
  <r>
    <x v="451"/>
    <x v="7"/>
    <x v="1"/>
  </r>
  <r>
    <x v="452"/>
    <x v="7"/>
    <x v="6"/>
  </r>
  <r>
    <x v="453"/>
    <x v="7"/>
    <x v="9"/>
  </r>
  <r>
    <x v="454"/>
    <x v="8"/>
    <x v="10"/>
  </r>
  <r>
    <x v="455"/>
    <x v="8"/>
    <x v="1"/>
  </r>
  <r>
    <x v="456"/>
    <x v="8"/>
    <x v="11"/>
  </r>
  <r>
    <x v="457"/>
    <x v="8"/>
    <x v="11"/>
  </r>
  <r>
    <x v="458"/>
    <x v="8"/>
    <x v="1"/>
  </r>
  <r>
    <x v="459"/>
    <x v="8"/>
    <x v="7"/>
  </r>
  <r>
    <x v="460"/>
    <x v="8"/>
    <x v="2"/>
  </r>
  <r>
    <x v="461"/>
    <x v="8"/>
    <x v="0"/>
  </r>
  <r>
    <x v="462"/>
    <x v="8"/>
    <x v="5"/>
  </r>
  <r>
    <x v="463"/>
    <x v="8"/>
    <x v="0"/>
  </r>
  <r>
    <x v="464"/>
    <x v="8"/>
    <x v="5"/>
  </r>
  <r>
    <x v="465"/>
    <x v="8"/>
    <x v="2"/>
  </r>
  <r>
    <x v="466"/>
    <x v="8"/>
    <x v="7"/>
  </r>
  <r>
    <x v="467"/>
    <x v="8"/>
    <x v="18"/>
  </r>
  <r>
    <x v="468"/>
    <x v="8"/>
    <x v="10"/>
  </r>
  <r>
    <x v="469"/>
    <x v="8"/>
    <x v="2"/>
  </r>
  <r>
    <x v="470"/>
    <x v="8"/>
    <x v="1"/>
  </r>
  <r>
    <x v="471"/>
    <x v="8"/>
    <x v="5"/>
  </r>
  <r>
    <x v="472"/>
    <x v="8"/>
    <x v="0"/>
  </r>
  <r>
    <x v="473"/>
    <x v="8"/>
    <x v="0"/>
  </r>
  <r>
    <x v="474"/>
    <x v="8"/>
    <x v="3"/>
  </r>
  <r>
    <x v="475"/>
    <x v="8"/>
    <x v="0"/>
  </r>
  <r>
    <x v="476"/>
    <x v="9"/>
    <x v="3"/>
  </r>
  <r>
    <x v="477"/>
    <x v="9"/>
    <x v="9"/>
  </r>
  <r>
    <x v="478"/>
    <x v="9"/>
    <x v="23"/>
  </r>
  <r>
    <x v="479"/>
    <x v="9"/>
    <x v="12"/>
  </r>
  <r>
    <x v="480"/>
    <x v="9"/>
    <x v="4"/>
  </r>
  <r>
    <x v="481"/>
    <x v="9"/>
    <x v="3"/>
  </r>
  <r>
    <x v="482"/>
    <x v="9"/>
    <x v="3"/>
  </r>
  <r>
    <x v="483"/>
    <x v="9"/>
    <x v="4"/>
  </r>
  <r>
    <x v="484"/>
    <x v="9"/>
    <x v="6"/>
  </r>
  <r>
    <x v="485"/>
    <x v="9"/>
    <x v="5"/>
  </r>
  <r>
    <x v="486"/>
    <x v="9"/>
    <x v="16"/>
  </r>
  <r>
    <x v="487"/>
    <x v="9"/>
    <x v="1"/>
  </r>
  <r>
    <x v="488"/>
    <x v="9"/>
    <x v="5"/>
  </r>
  <r>
    <x v="489"/>
    <x v="9"/>
    <x v="2"/>
  </r>
  <r>
    <x v="490"/>
    <x v="9"/>
    <x v="3"/>
  </r>
  <r>
    <x v="491"/>
    <x v="9"/>
    <x v="0"/>
  </r>
  <r>
    <x v="492"/>
    <x v="9"/>
    <x v="7"/>
  </r>
  <r>
    <x v="493"/>
    <x v="9"/>
    <x v="6"/>
  </r>
  <r>
    <x v="494"/>
    <x v="9"/>
    <x v="9"/>
  </r>
  <r>
    <x v="495"/>
    <x v="9"/>
    <x v="7"/>
  </r>
  <r>
    <x v="496"/>
    <x v="9"/>
    <x v="4"/>
  </r>
  <r>
    <x v="497"/>
    <x v="9"/>
    <x v="1"/>
  </r>
  <r>
    <x v="498"/>
    <x v="9"/>
    <x v="3"/>
  </r>
  <r>
    <x v="499"/>
    <x v="9"/>
    <x v="20"/>
  </r>
  <r>
    <x v="500"/>
    <x v="9"/>
    <x v="6"/>
  </r>
  <r>
    <x v="501"/>
    <x v="9"/>
    <x v="6"/>
  </r>
  <r>
    <x v="502"/>
    <x v="9"/>
    <x v="1"/>
  </r>
  <r>
    <x v="503"/>
    <x v="9"/>
    <x v="1"/>
  </r>
  <r>
    <x v="504"/>
    <x v="9"/>
    <x v="9"/>
  </r>
  <r>
    <x v="505"/>
    <x v="9"/>
    <x v="1"/>
  </r>
  <r>
    <x v="506"/>
    <x v="9"/>
    <x v="6"/>
  </r>
  <r>
    <x v="507"/>
    <x v="9"/>
    <x v="7"/>
  </r>
  <r>
    <x v="508"/>
    <x v="9"/>
    <x v="3"/>
  </r>
  <r>
    <x v="509"/>
    <x v="9"/>
    <x v="4"/>
  </r>
  <r>
    <x v="510"/>
    <x v="9"/>
    <x v="6"/>
  </r>
  <r>
    <x v="511"/>
    <x v="9"/>
    <x v="4"/>
  </r>
  <r>
    <x v="512"/>
    <x v="9"/>
    <x v="1"/>
  </r>
  <r>
    <x v="513"/>
    <x v="9"/>
    <x v="2"/>
  </r>
  <r>
    <x v="514"/>
    <x v="9"/>
    <x v="0"/>
  </r>
  <r>
    <x v="515"/>
    <x v="9"/>
    <x v="3"/>
  </r>
  <r>
    <x v="516"/>
    <x v="9"/>
    <x v="1"/>
  </r>
  <r>
    <x v="517"/>
    <x v="9"/>
    <x v="23"/>
  </r>
  <r>
    <x v="518"/>
    <x v="9"/>
    <x v="6"/>
  </r>
  <r>
    <x v="519"/>
    <x v="9"/>
    <x v="23"/>
  </r>
  <r>
    <x v="520"/>
    <x v="9"/>
    <x v="6"/>
  </r>
  <r>
    <x v="521"/>
    <x v="9"/>
    <x v="3"/>
  </r>
  <r>
    <x v="522"/>
    <x v="9"/>
    <x v="5"/>
  </r>
  <r>
    <x v="523"/>
    <x v="9"/>
    <x v="25"/>
  </r>
  <r>
    <x v="524"/>
    <x v="9"/>
    <x v="4"/>
  </r>
  <r>
    <x v="525"/>
    <x v="9"/>
    <x v="7"/>
  </r>
  <r>
    <x v="526"/>
    <x v="9"/>
    <x v="7"/>
  </r>
  <r>
    <x v="527"/>
    <x v="9"/>
    <x v="3"/>
  </r>
  <r>
    <x v="528"/>
    <x v="9"/>
    <x v="3"/>
  </r>
  <r>
    <x v="529"/>
    <x v="9"/>
    <x v="3"/>
  </r>
  <r>
    <x v="530"/>
    <x v="9"/>
    <x v="1"/>
  </r>
  <r>
    <x v="531"/>
    <x v="9"/>
    <x v="3"/>
  </r>
  <r>
    <x v="532"/>
    <x v="9"/>
    <x v="5"/>
  </r>
  <r>
    <x v="533"/>
    <x v="9"/>
    <x v="6"/>
  </r>
  <r>
    <x v="534"/>
    <x v="9"/>
    <x v="2"/>
  </r>
  <r>
    <x v="535"/>
    <x v="9"/>
    <x v="7"/>
  </r>
  <r>
    <x v="536"/>
    <x v="9"/>
    <x v="0"/>
  </r>
  <r>
    <x v="537"/>
    <x v="9"/>
    <x v="3"/>
  </r>
  <r>
    <x v="538"/>
    <x v="9"/>
    <x v="0"/>
  </r>
  <r>
    <x v="539"/>
    <x v="9"/>
    <x v="6"/>
  </r>
  <r>
    <x v="540"/>
    <x v="9"/>
    <x v="14"/>
  </r>
  <r>
    <x v="541"/>
    <x v="9"/>
    <x v="2"/>
  </r>
  <r>
    <x v="542"/>
    <x v="9"/>
    <x v="6"/>
  </r>
  <r>
    <x v="543"/>
    <x v="9"/>
    <x v="4"/>
  </r>
  <r>
    <x v="544"/>
    <x v="9"/>
    <x v="5"/>
  </r>
  <r>
    <x v="545"/>
    <x v="9"/>
    <x v="5"/>
  </r>
  <r>
    <x v="546"/>
    <x v="9"/>
    <x v="2"/>
  </r>
  <r>
    <x v="547"/>
    <x v="9"/>
    <x v="2"/>
  </r>
  <r>
    <x v="548"/>
    <x v="9"/>
    <x v="3"/>
  </r>
  <r>
    <x v="549"/>
    <x v="9"/>
    <x v="3"/>
  </r>
  <r>
    <x v="550"/>
    <x v="9"/>
    <x v="0"/>
  </r>
  <r>
    <x v="551"/>
    <x v="9"/>
    <x v="7"/>
  </r>
  <r>
    <x v="552"/>
    <x v="9"/>
    <x v="1"/>
  </r>
  <r>
    <x v="553"/>
    <x v="9"/>
    <x v="1"/>
  </r>
  <r>
    <x v="554"/>
    <x v="9"/>
    <x v="23"/>
  </r>
  <r>
    <x v="555"/>
    <x v="9"/>
    <x v="20"/>
  </r>
  <r>
    <x v="556"/>
    <x v="9"/>
    <x v="1"/>
  </r>
  <r>
    <x v="557"/>
    <x v="9"/>
    <x v="6"/>
  </r>
  <r>
    <x v="558"/>
    <x v="9"/>
    <x v="6"/>
  </r>
  <r>
    <x v="559"/>
    <x v="9"/>
    <x v="1"/>
  </r>
  <r>
    <x v="560"/>
    <x v="9"/>
    <x v="7"/>
  </r>
  <r>
    <x v="561"/>
    <x v="9"/>
    <x v="2"/>
  </r>
  <r>
    <x v="562"/>
    <x v="9"/>
    <x v="3"/>
  </r>
  <r>
    <x v="563"/>
    <x v="9"/>
    <x v="14"/>
  </r>
  <r>
    <x v="564"/>
    <x v="9"/>
    <x v="4"/>
  </r>
  <r>
    <x v="565"/>
    <x v="10"/>
    <x v="15"/>
  </r>
  <r>
    <x v="566"/>
    <x v="10"/>
    <x v="2"/>
  </r>
  <r>
    <x v="567"/>
    <x v="10"/>
    <x v="20"/>
  </r>
  <r>
    <x v="568"/>
    <x v="10"/>
    <x v="7"/>
  </r>
  <r>
    <x v="569"/>
    <x v="10"/>
    <x v="7"/>
  </r>
  <r>
    <x v="570"/>
    <x v="10"/>
    <x v="2"/>
  </r>
  <r>
    <x v="571"/>
    <x v="10"/>
    <x v="4"/>
  </r>
  <r>
    <x v="572"/>
    <x v="10"/>
    <x v="20"/>
  </r>
  <r>
    <x v="573"/>
    <x v="10"/>
    <x v="3"/>
  </r>
  <r>
    <x v="574"/>
    <x v="10"/>
    <x v="3"/>
  </r>
  <r>
    <x v="575"/>
    <x v="10"/>
    <x v="6"/>
  </r>
  <r>
    <x v="576"/>
    <x v="10"/>
    <x v="0"/>
  </r>
  <r>
    <x v="577"/>
    <x v="10"/>
    <x v="5"/>
  </r>
  <r>
    <x v="578"/>
    <x v="10"/>
    <x v="5"/>
  </r>
  <r>
    <x v="579"/>
    <x v="10"/>
    <x v="12"/>
  </r>
  <r>
    <x v="580"/>
    <x v="10"/>
    <x v="1"/>
  </r>
  <r>
    <x v="581"/>
    <x v="10"/>
    <x v="2"/>
  </r>
  <r>
    <x v="582"/>
    <x v="10"/>
    <x v="1"/>
  </r>
  <r>
    <x v="583"/>
    <x v="10"/>
    <x v="10"/>
  </r>
  <r>
    <x v="584"/>
    <x v="10"/>
    <x v="0"/>
  </r>
  <r>
    <x v="585"/>
    <x v="10"/>
    <x v="1"/>
  </r>
  <r>
    <x v="586"/>
    <x v="10"/>
    <x v="12"/>
  </r>
  <r>
    <x v="587"/>
    <x v="10"/>
    <x v="0"/>
  </r>
  <r>
    <x v="588"/>
    <x v="10"/>
    <x v="1"/>
  </r>
  <r>
    <x v="589"/>
    <x v="10"/>
    <x v="1"/>
  </r>
  <r>
    <x v="590"/>
    <x v="10"/>
    <x v="7"/>
  </r>
  <r>
    <x v="591"/>
    <x v="10"/>
    <x v="12"/>
  </r>
  <r>
    <x v="592"/>
    <x v="10"/>
    <x v="7"/>
  </r>
  <r>
    <x v="593"/>
    <x v="10"/>
    <x v="5"/>
  </r>
  <r>
    <x v="594"/>
    <x v="10"/>
    <x v="1"/>
  </r>
  <r>
    <x v="595"/>
    <x v="10"/>
    <x v="7"/>
  </r>
  <r>
    <x v="596"/>
    <x v="10"/>
    <x v="7"/>
  </r>
  <r>
    <x v="597"/>
    <x v="10"/>
    <x v="2"/>
  </r>
  <r>
    <x v="598"/>
    <x v="10"/>
    <x v="7"/>
  </r>
  <r>
    <x v="599"/>
    <x v="10"/>
    <x v="7"/>
  </r>
  <r>
    <x v="600"/>
    <x v="10"/>
    <x v="1"/>
  </r>
  <r>
    <x v="601"/>
    <x v="10"/>
    <x v="2"/>
  </r>
  <r>
    <x v="602"/>
    <x v="10"/>
    <x v="7"/>
  </r>
  <r>
    <x v="603"/>
    <x v="10"/>
    <x v="3"/>
  </r>
  <r>
    <x v="604"/>
    <x v="10"/>
    <x v="12"/>
  </r>
  <r>
    <x v="605"/>
    <x v="10"/>
    <x v="3"/>
  </r>
  <r>
    <x v="606"/>
    <x v="10"/>
    <x v="7"/>
  </r>
  <r>
    <x v="607"/>
    <x v="10"/>
    <x v="0"/>
  </r>
  <r>
    <x v="608"/>
    <x v="10"/>
    <x v="1"/>
  </r>
  <r>
    <x v="609"/>
    <x v="10"/>
    <x v="10"/>
  </r>
  <r>
    <x v="610"/>
    <x v="10"/>
    <x v="0"/>
  </r>
  <r>
    <x v="611"/>
    <x v="10"/>
    <x v="20"/>
  </r>
  <r>
    <x v="612"/>
    <x v="10"/>
    <x v="7"/>
  </r>
  <r>
    <x v="613"/>
    <x v="10"/>
    <x v="2"/>
  </r>
  <r>
    <x v="614"/>
    <x v="10"/>
    <x v="1"/>
  </r>
  <r>
    <x v="615"/>
    <x v="10"/>
    <x v="5"/>
  </r>
  <r>
    <x v="616"/>
    <x v="10"/>
    <x v="1"/>
  </r>
  <r>
    <x v="617"/>
    <x v="10"/>
    <x v="3"/>
  </r>
  <r>
    <x v="618"/>
    <x v="10"/>
    <x v="1"/>
  </r>
  <r>
    <x v="619"/>
    <x v="10"/>
    <x v="7"/>
  </r>
  <r>
    <x v="620"/>
    <x v="10"/>
    <x v="5"/>
  </r>
  <r>
    <x v="621"/>
    <x v="10"/>
    <x v="7"/>
  </r>
  <r>
    <x v="622"/>
    <x v="10"/>
    <x v="4"/>
  </r>
  <r>
    <x v="623"/>
    <x v="10"/>
    <x v="0"/>
  </r>
  <r>
    <x v="624"/>
    <x v="10"/>
    <x v="15"/>
  </r>
  <r>
    <x v="625"/>
    <x v="10"/>
    <x v="20"/>
  </r>
  <r>
    <x v="626"/>
    <x v="10"/>
    <x v="1"/>
  </r>
  <r>
    <x v="627"/>
    <x v="10"/>
    <x v="0"/>
  </r>
  <r>
    <x v="628"/>
    <x v="10"/>
    <x v="1"/>
  </r>
  <r>
    <x v="629"/>
    <x v="10"/>
    <x v="20"/>
  </r>
  <r>
    <x v="630"/>
    <x v="10"/>
    <x v="0"/>
  </r>
  <r>
    <x v="631"/>
    <x v="10"/>
    <x v="1"/>
  </r>
  <r>
    <x v="632"/>
    <x v="10"/>
    <x v="17"/>
  </r>
  <r>
    <x v="633"/>
    <x v="10"/>
    <x v="1"/>
  </r>
  <r>
    <x v="634"/>
    <x v="10"/>
    <x v="20"/>
  </r>
  <r>
    <x v="635"/>
    <x v="10"/>
    <x v="20"/>
  </r>
  <r>
    <x v="636"/>
    <x v="10"/>
    <x v="20"/>
  </r>
  <r>
    <x v="637"/>
    <x v="10"/>
    <x v="7"/>
  </r>
  <r>
    <x v="638"/>
    <x v="10"/>
    <x v="3"/>
  </r>
  <r>
    <x v="639"/>
    <x v="10"/>
    <x v="5"/>
  </r>
  <r>
    <x v="640"/>
    <x v="10"/>
    <x v="23"/>
  </r>
  <r>
    <x v="641"/>
    <x v="10"/>
    <x v="5"/>
  </r>
  <r>
    <x v="642"/>
    <x v="10"/>
    <x v="1"/>
  </r>
  <r>
    <x v="643"/>
    <x v="10"/>
    <x v="1"/>
  </r>
  <r>
    <x v="644"/>
    <x v="10"/>
    <x v="20"/>
  </r>
  <r>
    <x v="645"/>
    <x v="10"/>
    <x v="1"/>
  </r>
  <r>
    <x v="646"/>
    <x v="10"/>
    <x v="0"/>
  </r>
  <r>
    <x v="647"/>
    <x v="10"/>
    <x v="3"/>
  </r>
  <r>
    <x v="648"/>
    <x v="10"/>
    <x v="1"/>
  </r>
  <r>
    <x v="649"/>
    <x v="10"/>
    <x v="1"/>
  </r>
  <r>
    <x v="650"/>
    <x v="10"/>
    <x v="0"/>
  </r>
  <r>
    <x v="651"/>
    <x v="10"/>
    <x v="7"/>
  </r>
  <r>
    <x v="652"/>
    <x v="10"/>
    <x v="7"/>
  </r>
  <r>
    <x v="653"/>
    <x v="10"/>
    <x v="0"/>
  </r>
  <r>
    <x v="654"/>
    <x v="10"/>
    <x v="1"/>
  </r>
  <r>
    <x v="655"/>
    <x v="10"/>
    <x v="3"/>
  </r>
  <r>
    <x v="656"/>
    <x v="10"/>
    <x v="7"/>
  </r>
  <r>
    <x v="657"/>
    <x v="10"/>
    <x v="0"/>
  </r>
  <r>
    <x v="658"/>
    <x v="10"/>
    <x v="7"/>
  </r>
  <r>
    <x v="659"/>
    <x v="10"/>
    <x v="7"/>
  </r>
  <r>
    <x v="660"/>
    <x v="10"/>
    <x v="1"/>
  </r>
  <r>
    <x v="661"/>
    <x v="10"/>
    <x v="3"/>
  </r>
  <r>
    <x v="662"/>
    <x v="10"/>
    <x v="3"/>
  </r>
  <r>
    <x v="663"/>
    <x v="10"/>
    <x v="0"/>
  </r>
  <r>
    <x v="664"/>
    <x v="10"/>
    <x v="6"/>
  </r>
  <r>
    <x v="665"/>
    <x v="10"/>
    <x v="1"/>
  </r>
  <r>
    <x v="666"/>
    <x v="10"/>
    <x v="1"/>
  </r>
  <r>
    <x v="667"/>
    <x v="10"/>
    <x v="5"/>
  </r>
  <r>
    <x v="668"/>
    <x v="10"/>
    <x v="5"/>
  </r>
  <r>
    <x v="669"/>
    <x v="10"/>
    <x v="1"/>
  </r>
  <r>
    <x v="670"/>
    <x v="10"/>
    <x v="3"/>
  </r>
  <r>
    <x v="671"/>
    <x v="10"/>
    <x v="3"/>
  </r>
  <r>
    <x v="672"/>
    <x v="10"/>
    <x v="14"/>
  </r>
  <r>
    <x v="673"/>
    <x v="10"/>
    <x v="3"/>
  </r>
  <r>
    <x v="674"/>
    <x v="10"/>
    <x v="1"/>
  </r>
  <r>
    <x v="675"/>
    <x v="10"/>
    <x v="7"/>
  </r>
  <r>
    <x v="676"/>
    <x v="10"/>
    <x v="1"/>
  </r>
  <r>
    <x v="677"/>
    <x v="10"/>
    <x v="1"/>
  </r>
  <r>
    <x v="678"/>
    <x v="10"/>
    <x v="7"/>
  </r>
  <r>
    <x v="679"/>
    <x v="10"/>
    <x v="18"/>
  </r>
  <r>
    <x v="680"/>
    <x v="10"/>
    <x v="1"/>
  </r>
  <r>
    <x v="681"/>
    <x v="10"/>
    <x v="3"/>
  </r>
  <r>
    <x v="682"/>
    <x v="10"/>
    <x v="1"/>
  </r>
  <r>
    <x v="683"/>
    <x v="10"/>
    <x v="0"/>
  </r>
  <r>
    <x v="684"/>
    <x v="10"/>
    <x v="1"/>
  </r>
  <r>
    <x v="685"/>
    <x v="10"/>
    <x v="1"/>
  </r>
  <r>
    <x v="686"/>
    <x v="10"/>
    <x v="1"/>
  </r>
  <r>
    <x v="687"/>
    <x v="10"/>
    <x v="1"/>
  </r>
  <r>
    <x v="688"/>
    <x v="10"/>
    <x v="7"/>
  </r>
  <r>
    <x v="689"/>
    <x v="10"/>
    <x v="16"/>
  </r>
  <r>
    <x v="690"/>
    <x v="10"/>
    <x v="0"/>
  </r>
  <r>
    <x v="691"/>
    <x v="10"/>
    <x v="3"/>
  </r>
  <r>
    <x v="692"/>
    <x v="10"/>
    <x v="1"/>
  </r>
  <r>
    <x v="693"/>
    <x v="10"/>
    <x v="3"/>
  </r>
  <r>
    <x v="694"/>
    <x v="10"/>
    <x v="3"/>
  </r>
  <r>
    <x v="695"/>
    <x v="10"/>
    <x v="7"/>
  </r>
  <r>
    <x v="696"/>
    <x v="10"/>
    <x v="5"/>
  </r>
  <r>
    <x v="697"/>
    <x v="10"/>
    <x v="25"/>
  </r>
  <r>
    <x v="698"/>
    <x v="10"/>
    <x v="1"/>
  </r>
  <r>
    <x v="699"/>
    <x v="10"/>
    <x v="20"/>
  </r>
  <r>
    <x v="700"/>
    <x v="10"/>
    <x v="1"/>
  </r>
  <r>
    <x v="701"/>
    <x v="10"/>
    <x v="25"/>
  </r>
  <r>
    <x v="702"/>
    <x v="10"/>
    <x v="3"/>
  </r>
  <r>
    <x v="703"/>
    <x v="10"/>
    <x v="7"/>
  </r>
  <r>
    <x v="704"/>
    <x v="10"/>
    <x v="3"/>
  </r>
  <r>
    <x v="705"/>
    <x v="10"/>
    <x v="10"/>
  </r>
  <r>
    <x v="706"/>
    <x v="10"/>
    <x v="10"/>
  </r>
  <r>
    <x v="707"/>
    <x v="10"/>
    <x v="3"/>
  </r>
  <r>
    <x v="708"/>
    <x v="10"/>
    <x v="12"/>
  </r>
  <r>
    <x v="709"/>
    <x v="10"/>
    <x v="1"/>
  </r>
  <r>
    <x v="710"/>
    <x v="10"/>
    <x v="3"/>
  </r>
  <r>
    <x v="711"/>
    <x v="10"/>
    <x v="1"/>
  </r>
  <r>
    <x v="712"/>
    <x v="10"/>
    <x v="3"/>
  </r>
  <r>
    <x v="713"/>
    <x v="10"/>
    <x v="1"/>
  </r>
  <r>
    <x v="714"/>
    <x v="10"/>
    <x v="1"/>
  </r>
  <r>
    <x v="715"/>
    <x v="10"/>
    <x v="1"/>
  </r>
  <r>
    <x v="716"/>
    <x v="10"/>
    <x v="1"/>
  </r>
  <r>
    <x v="717"/>
    <x v="10"/>
    <x v="1"/>
  </r>
  <r>
    <x v="718"/>
    <x v="10"/>
    <x v="20"/>
  </r>
  <r>
    <x v="719"/>
    <x v="10"/>
    <x v="1"/>
  </r>
  <r>
    <x v="720"/>
    <x v="10"/>
    <x v="2"/>
  </r>
  <r>
    <x v="721"/>
    <x v="10"/>
    <x v="3"/>
  </r>
  <r>
    <x v="722"/>
    <x v="10"/>
    <x v="3"/>
  </r>
  <r>
    <x v="723"/>
    <x v="10"/>
    <x v="6"/>
  </r>
  <r>
    <x v="724"/>
    <x v="10"/>
    <x v="3"/>
  </r>
  <r>
    <x v="725"/>
    <x v="10"/>
    <x v="4"/>
  </r>
  <r>
    <x v="726"/>
    <x v="10"/>
    <x v="7"/>
  </r>
  <r>
    <x v="727"/>
    <x v="10"/>
    <x v="3"/>
  </r>
  <r>
    <x v="728"/>
    <x v="10"/>
    <x v="1"/>
  </r>
  <r>
    <x v="729"/>
    <x v="10"/>
    <x v="9"/>
  </r>
  <r>
    <x v="730"/>
    <x v="10"/>
    <x v="0"/>
  </r>
  <r>
    <x v="731"/>
    <x v="10"/>
    <x v="20"/>
  </r>
  <r>
    <x v="732"/>
    <x v="10"/>
    <x v="0"/>
  </r>
  <r>
    <x v="733"/>
    <x v="10"/>
    <x v="1"/>
  </r>
  <r>
    <x v="734"/>
    <x v="10"/>
    <x v="5"/>
  </r>
  <r>
    <x v="735"/>
    <x v="10"/>
    <x v="1"/>
  </r>
  <r>
    <x v="736"/>
    <x v="10"/>
    <x v="7"/>
  </r>
  <r>
    <x v="737"/>
    <x v="10"/>
    <x v="0"/>
  </r>
  <r>
    <x v="738"/>
    <x v="10"/>
    <x v="20"/>
  </r>
  <r>
    <x v="739"/>
    <x v="10"/>
    <x v="7"/>
  </r>
  <r>
    <x v="740"/>
    <x v="10"/>
    <x v="1"/>
  </r>
  <r>
    <x v="741"/>
    <x v="10"/>
    <x v="3"/>
  </r>
  <r>
    <x v="742"/>
    <x v="10"/>
    <x v="1"/>
  </r>
  <r>
    <x v="743"/>
    <x v="10"/>
    <x v="5"/>
  </r>
  <r>
    <x v="744"/>
    <x v="10"/>
    <x v="20"/>
  </r>
  <r>
    <x v="745"/>
    <x v="10"/>
    <x v="3"/>
  </r>
  <r>
    <x v="746"/>
    <x v="10"/>
    <x v="3"/>
  </r>
  <r>
    <x v="747"/>
    <x v="10"/>
    <x v="7"/>
  </r>
  <r>
    <x v="748"/>
    <x v="10"/>
    <x v="0"/>
  </r>
  <r>
    <x v="749"/>
    <x v="10"/>
    <x v="3"/>
  </r>
  <r>
    <x v="750"/>
    <x v="10"/>
    <x v="20"/>
  </r>
  <r>
    <x v="751"/>
    <x v="10"/>
    <x v="3"/>
  </r>
  <r>
    <x v="752"/>
    <x v="10"/>
    <x v="3"/>
  </r>
  <r>
    <x v="753"/>
    <x v="10"/>
    <x v="0"/>
  </r>
  <r>
    <x v="754"/>
    <x v="10"/>
    <x v="20"/>
  </r>
  <r>
    <x v="755"/>
    <x v="10"/>
    <x v="1"/>
  </r>
  <r>
    <x v="756"/>
    <x v="10"/>
    <x v="3"/>
  </r>
  <r>
    <x v="757"/>
    <x v="10"/>
    <x v="12"/>
  </r>
  <r>
    <x v="758"/>
    <x v="10"/>
    <x v="16"/>
  </r>
  <r>
    <x v="759"/>
    <x v="11"/>
    <x v="7"/>
  </r>
  <r>
    <x v="760"/>
    <x v="11"/>
    <x v="0"/>
  </r>
  <r>
    <x v="761"/>
    <x v="11"/>
    <x v="2"/>
  </r>
  <r>
    <x v="762"/>
    <x v="12"/>
    <x v="0"/>
  </r>
  <r>
    <x v="763"/>
    <x v="12"/>
    <x v="3"/>
  </r>
  <r>
    <x v="764"/>
    <x v="12"/>
    <x v="6"/>
  </r>
  <r>
    <x v="765"/>
    <x v="12"/>
    <x v="16"/>
  </r>
  <r>
    <x v="766"/>
    <x v="12"/>
    <x v="16"/>
  </r>
  <r>
    <x v="767"/>
    <x v="12"/>
    <x v="1"/>
  </r>
  <r>
    <x v="768"/>
    <x v="12"/>
    <x v="0"/>
  </r>
  <r>
    <x v="769"/>
    <x v="12"/>
    <x v="3"/>
  </r>
  <r>
    <x v="770"/>
    <x v="12"/>
    <x v="16"/>
  </r>
  <r>
    <x v="771"/>
    <x v="12"/>
    <x v="6"/>
  </r>
  <r>
    <x v="772"/>
    <x v="12"/>
    <x v="3"/>
  </r>
  <r>
    <x v="773"/>
    <x v="12"/>
    <x v="3"/>
  </r>
  <r>
    <x v="774"/>
    <x v="12"/>
    <x v="0"/>
  </r>
  <r>
    <x v="775"/>
    <x v="12"/>
    <x v="10"/>
  </r>
  <r>
    <x v="776"/>
    <x v="12"/>
    <x v="7"/>
  </r>
  <r>
    <x v="777"/>
    <x v="12"/>
    <x v="1"/>
  </r>
  <r>
    <x v="778"/>
    <x v="12"/>
    <x v="7"/>
  </r>
  <r>
    <x v="779"/>
    <x v="12"/>
    <x v="14"/>
  </r>
  <r>
    <x v="780"/>
    <x v="12"/>
    <x v="6"/>
  </r>
  <r>
    <x v="781"/>
    <x v="12"/>
    <x v="0"/>
  </r>
  <r>
    <x v="782"/>
    <x v="12"/>
    <x v="5"/>
  </r>
  <r>
    <x v="783"/>
    <x v="12"/>
    <x v="12"/>
  </r>
  <r>
    <x v="784"/>
    <x v="12"/>
    <x v="12"/>
  </r>
  <r>
    <x v="785"/>
    <x v="12"/>
    <x v="2"/>
  </r>
  <r>
    <x v="786"/>
    <x v="12"/>
    <x v="6"/>
  </r>
  <r>
    <x v="787"/>
    <x v="12"/>
    <x v="7"/>
  </r>
  <r>
    <x v="788"/>
    <x v="12"/>
    <x v="6"/>
  </r>
  <r>
    <x v="789"/>
    <x v="12"/>
    <x v="6"/>
  </r>
  <r>
    <x v="790"/>
    <x v="12"/>
    <x v="6"/>
  </r>
  <r>
    <x v="791"/>
    <x v="12"/>
    <x v="15"/>
  </r>
  <r>
    <x v="792"/>
    <x v="12"/>
    <x v="24"/>
  </r>
  <r>
    <x v="793"/>
    <x v="12"/>
    <x v="6"/>
  </r>
  <r>
    <x v="794"/>
    <x v="12"/>
    <x v="6"/>
  </r>
  <r>
    <x v="795"/>
    <x v="12"/>
    <x v="6"/>
  </r>
  <r>
    <x v="796"/>
    <x v="12"/>
    <x v="3"/>
  </r>
  <r>
    <x v="797"/>
    <x v="12"/>
    <x v="7"/>
  </r>
  <r>
    <x v="798"/>
    <x v="12"/>
    <x v="7"/>
  </r>
  <r>
    <x v="799"/>
    <x v="12"/>
    <x v="2"/>
  </r>
  <r>
    <x v="800"/>
    <x v="12"/>
    <x v="12"/>
  </r>
  <r>
    <x v="801"/>
    <x v="12"/>
    <x v="7"/>
  </r>
  <r>
    <x v="802"/>
    <x v="12"/>
    <x v="6"/>
  </r>
  <r>
    <x v="803"/>
    <x v="12"/>
    <x v="17"/>
  </r>
  <r>
    <x v="804"/>
    <x v="12"/>
    <x v="0"/>
  </r>
  <r>
    <x v="805"/>
    <x v="12"/>
    <x v="25"/>
  </r>
  <r>
    <x v="806"/>
    <x v="12"/>
    <x v="3"/>
  </r>
  <r>
    <x v="807"/>
    <x v="12"/>
    <x v="6"/>
  </r>
  <r>
    <x v="808"/>
    <x v="12"/>
    <x v="3"/>
  </r>
  <r>
    <x v="809"/>
    <x v="12"/>
    <x v="9"/>
  </r>
  <r>
    <x v="810"/>
    <x v="12"/>
    <x v="6"/>
  </r>
  <r>
    <x v="811"/>
    <x v="12"/>
    <x v="7"/>
  </r>
  <r>
    <x v="812"/>
    <x v="12"/>
    <x v="6"/>
  </r>
  <r>
    <x v="813"/>
    <x v="12"/>
    <x v="7"/>
  </r>
  <r>
    <x v="814"/>
    <x v="12"/>
    <x v="5"/>
  </r>
  <r>
    <x v="815"/>
    <x v="12"/>
    <x v="2"/>
  </r>
  <r>
    <x v="816"/>
    <x v="12"/>
    <x v="6"/>
  </r>
  <r>
    <x v="817"/>
    <x v="12"/>
    <x v="9"/>
  </r>
  <r>
    <x v="818"/>
    <x v="12"/>
    <x v="14"/>
  </r>
  <r>
    <x v="819"/>
    <x v="12"/>
    <x v="6"/>
  </r>
  <r>
    <x v="820"/>
    <x v="12"/>
    <x v="17"/>
  </r>
  <r>
    <x v="821"/>
    <x v="12"/>
    <x v="6"/>
  </r>
  <r>
    <x v="822"/>
    <x v="12"/>
    <x v="1"/>
  </r>
  <r>
    <x v="823"/>
    <x v="13"/>
    <x v="2"/>
  </r>
  <r>
    <x v="824"/>
    <x v="13"/>
    <x v="7"/>
  </r>
  <r>
    <x v="825"/>
    <x v="13"/>
    <x v="20"/>
  </r>
  <r>
    <x v="826"/>
    <x v="13"/>
    <x v="2"/>
  </r>
  <r>
    <x v="827"/>
    <x v="13"/>
    <x v="0"/>
  </r>
  <r>
    <x v="828"/>
    <x v="13"/>
    <x v="9"/>
  </r>
  <r>
    <x v="829"/>
    <x v="13"/>
    <x v="9"/>
  </r>
  <r>
    <x v="830"/>
    <x v="14"/>
    <x v="6"/>
  </r>
  <r>
    <x v="831"/>
    <x v="14"/>
    <x v="12"/>
  </r>
  <r>
    <x v="832"/>
    <x v="14"/>
    <x v="2"/>
  </r>
  <r>
    <x v="833"/>
    <x v="14"/>
    <x v="0"/>
  </r>
  <r>
    <x v="834"/>
    <x v="14"/>
    <x v="16"/>
  </r>
  <r>
    <x v="835"/>
    <x v="14"/>
    <x v="0"/>
  </r>
  <r>
    <x v="836"/>
    <x v="14"/>
    <x v="1"/>
  </r>
  <r>
    <x v="837"/>
    <x v="14"/>
    <x v="3"/>
  </r>
  <r>
    <x v="838"/>
    <x v="14"/>
    <x v="6"/>
  </r>
  <r>
    <x v="839"/>
    <x v="14"/>
    <x v="0"/>
  </r>
  <r>
    <x v="840"/>
    <x v="14"/>
    <x v="2"/>
  </r>
  <r>
    <x v="841"/>
    <x v="14"/>
    <x v="9"/>
  </r>
  <r>
    <x v="842"/>
    <x v="14"/>
    <x v="16"/>
  </r>
  <r>
    <x v="843"/>
    <x v="14"/>
    <x v="2"/>
  </r>
  <r>
    <x v="844"/>
    <x v="14"/>
    <x v="1"/>
  </r>
  <r>
    <x v="845"/>
    <x v="14"/>
    <x v="1"/>
  </r>
  <r>
    <x v="846"/>
    <x v="14"/>
    <x v="14"/>
  </r>
  <r>
    <x v="847"/>
    <x v="14"/>
    <x v="3"/>
  </r>
  <r>
    <x v="848"/>
    <x v="14"/>
    <x v="16"/>
  </r>
  <r>
    <x v="849"/>
    <x v="14"/>
    <x v="4"/>
  </r>
  <r>
    <x v="850"/>
    <x v="14"/>
    <x v="7"/>
  </r>
  <r>
    <x v="851"/>
    <x v="14"/>
    <x v="12"/>
  </r>
  <r>
    <x v="852"/>
    <x v="14"/>
    <x v="2"/>
  </r>
  <r>
    <x v="853"/>
    <x v="14"/>
    <x v="1"/>
  </r>
  <r>
    <x v="854"/>
    <x v="14"/>
    <x v="5"/>
  </r>
  <r>
    <x v="855"/>
    <x v="14"/>
    <x v="16"/>
  </r>
  <r>
    <x v="856"/>
    <x v="14"/>
    <x v="5"/>
  </r>
  <r>
    <x v="857"/>
    <x v="14"/>
    <x v="4"/>
  </r>
  <r>
    <x v="858"/>
    <x v="14"/>
    <x v="4"/>
  </r>
  <r>
    <x v="859"/>
    <x v="14"/>
    <x v="6"/>
  </r>
  <r>
    <x v="860"/>
    <x v="14"/>
    <x v="1"/>
  </r>
  <r>
    <x v="861"/>
    <x v="14"/>
    <x v="6"/>
  </r>
  <r>
    <x v="862"/>
    <x v="14"/>
    <x v="1"/>
  </r>
  <r>
    <x v="863"/>
    <x v="14"/>
    <x v="16"/>
  </r>
  <r>
    <x v="864"/>
    <x v="14"/>
    <x v="4"/>
  </r>
  <r>
    <x v="865"/>
    <x v="14"/>
    <x v="0"/>
  </r>
  <r>
    <x v="866"/>
    <x v="14"/>
    <x v="4"/>
  </r>
  <r>
    <x v="867"/>
    <x v="14"/>
    <x v="2"/>
  </r>
  <r>
    <x v="868"/>
    <x v="14"/>
    <x v="0"/>
  </r>
  <r>
    <x v="869"/>
    <x v="14"/>
    <x v="4"/>
  </r>
  <r>
    <x v="870"/>
    <x v="14"/>
    <x v="1"/>
  </r>
  <r>
    <x v="871"/>
    <x v="14"/>
    <x v="0"/>
  </r>
  <r>
    <x v="872"/>
    <x v="14"/>
    <x v="7"/>
  </r>
  <r>
    <x v="873"/>
    <x v="14"/>
    <x v="6"/>
  </r>
  <r>
    <x v="874"/>
    <x v="14"/>
    <x v="4"/>
  </r>
  <r>
    <x v="875"/>
    <x v="14"/>
    <x v="2"/>
  </r>
  <r>
    <x v="876"/>
    <x v="14"/>
    <x v="1"/>
  </r>
  <r>
    <x v="877"/>
    <x v="14"/>
    <x v="1"/>
  </r>
  <r>
    <x v="878"/>
    <x v="14"/>
    <x v="4"/>
  </r>
  <r>
    <x v="879"/>
    <x v="14"/>
    <x v="6"/>
  </r>
  <r>
    <x v="880"/>
    <x v="14"/>
    <x v="3"/>
  </r>
  <r>
    <x v="881"/>
    <x v="14"/>
    <x v="10"/>
  </r>
  <r>
    <x v="882"/>
    <x v="14"/>
    <x v="7"/>
  </r>
  <r>
    <x v="883"/>
    <x v="14"/>
    <x v="3"/>
  </r>
  <r>
    <x v="884"/>
    <x v="14"/>
    <x v="5"/>
  </r>
  <r>
    <x v="885"/>
    <x v="14"/>
    <x v="1"/>
  </r>
  <r>
    <x v="886"/>
    <x v="14"/>
    <x v="1"/>
  </r>
  <r>
    <x v="887"/>
    <x v="14"/>
    <x v="2"/>
  </r>
  <r>
    <x v="888"/>
    <x v="14"/>
    <x v="1"/>
  </r>
  <r>
    <x v="889"/>
    <x v="14"/>
    <x v="0"/>
  </r>
  <r>
    <x v="890"/>
    <x v="14"/>
    <x v="3"/>
  </r>
  <r>
    <x v="891"/>
    <x v="14"/>
    <x v="1"/>
  </r>
  <r>
    <x v="892"/>
    <x v="14"/>
    <x v="16"/>
  </r>
  <r>
    <x v="893"/>
    <x v="14"/>
    <x v="5"/>
  </r>
  <r>
    <x v="894"/>
    <x v="14"/>
    <x v="0"/>
  </r>
  <r>
    <x v="895"/>
    <x v="14"/>
    <x v="2"/>
  </r>
  <r>
    <x v="896"/>
    <x v="14"/>
    <x v="14"/>
  </r>
  <r>
    <x v="897"/>
    <x v="14"/>
    <x v="12"/>
  </r>
  <r>
    <x v="898"/>
    <x v="14"/>
    <x v="0"/>
  </r>
  <r>
    <x v="899"/>
    <x v="14"/>
    <x v="3"/>
  </r>
  <r>
    <x v="900"/>
    <x v="14"/>
    <x v="7"/>
  </r>
  <r>
    <x v="901"/>
    <x v="14"/>
    <x v="14"/>
  </r>
  <r>
    <x v="902"/>
    <x v="14"/>
    <x v="10"/>
  </r>
  <r>
    <x v="903"/>
    <x v="14"/>
    <x v="6"/>
  </r>
  <r>
    <x v="904"/>
    <x v="14"/>
    <x v="6"/>
  </r>
  <r>
    <x v="905"/>
    <x v="14"/>
    <x v="7"/>
  </r>
  <r>
    <x v="906"/>
    <x v="14"/>
    <x v="3"/>
  </r>
  <r>
    <x v="907"/>
    <x v="14"/>
    <x v="3"/>
  </r>
  <r>
    <x v="908"/>
    <x v="14"/>
    <x v="3"/>
  </r>
  <r>
    <x v="909"/>
    <x v="14"/>
    <x v="0"/>
  </r>
  <r>
    <x v="910"/>
    <x v="14"/>
    <x v="0"/>
  </r>
  <r>
    <x v="911"/>
    <x v="14"/>
    <x v="0"/>
  </r>
  <r>
    <x v="912"/>
    <x v="14"/>
    <x v="4"/>
  </r>
  <r>
    <x v="913"/>
    <x v="14"/>
    <x v="5"/>
  </r>
  <r>
    <x v="914"/>
    <x v="14"/>
    <x v="3"/>
  </r>
  <r>
    <x v="915"/>
    <x v="14"/>
    <x v="9"/>
  </r>
  <r>
    <x v="916"/>
    <x v="14"/>
    <x v="1"/>
  </r>
  <r>
    <x v="917"/>
    <x v="14"/>
    <x v="2"/>
  </r>
  <r>
    <x v="918"/>
    <x v="14"/>
    <x v="1"/>
  </r>
  <r>
    <x v="919"/>
    <x v="14"/>
    <x v="6"/>
  </r>
  <r>
    <x v="920"/>
    <x v="14"/>
    <x v="1"/>
  </r>
  <r>
    <x v="921"/>
    <x v="14"/>
    <x v="9"/>
  </r>
  <r>
    <x v="922"/>
    <x v="14"/>
    <x v="2"/>
  </r>
  <r>
    <x v="923"/>
    <x v="14"/>
    <x v="1"/>
  </r>
  <r>
    <x v="924"/>
    <x v="14"/>
    <x v="1"/>
  </r>
  <r>
    <x v="925"/>
    <x v="14"/>
    <x v="1"/>
  </r>
  <r>
    <x v="926"/>
    <x v="14"/>
    <x v="0"/>
  </r>
  <r>
    <x v="927"/>
    <x v="14"/>
    <x v="2"/>
  </r>
  <r>
    <x v="928"/>
    <x v="14"/>
    <x v="3"/>
  </r>
  <r>
    <x v="929"/>
    <x v="14"/>
    <x v="16"/>
  </r>
  <r>
    <x v="930"/>
    <x v="14"/>
    <x v="7"/>
  </r>
  <r>
    <x v="931"/>
    <x v="14"/>
    <x v="1"/>
  </r>
  <r>
    <x v="932"/>
    <x v="15"/>
    <x v="1"/>
  </r>
  <r>
    <x v="933"/>
    <x v="15"/>
    <x v="1"/>
  </r>
  <r>
    <x v="934"/>
    <x v="15"/>
    <x v="1"/>
  </r>
  <r>
    <x v="935"/>
    <x v="15"/>
    <x v="12"/>
  </r>
  <r>
    <x v="936"/>
    <x v="15"/>
    <x v="3"/>
  </r>
  <r>
    <x v="937"/>
    <x v="15"/>
    <x v="2"/>
  </r>
  <r>
    <x v="938"/>
    <x v="15"/>
    <x v="0"/>
  </r>
  <r>
    <x v="939"/>
    <x v="15"/>
    <x v="14"/>
  </r>
  <r>
    <x v="940"/>
    <x v="15"/>
    <x v="1"/>
  </r>
  <r>
    <x v="941"/>
    <x v="15"/>
    <x v="0"/>
  </r>
  <r>
    <x v="942"/>
    <x v="15"/>
    <x v="1"/>
  </r>
  <r>
    <x v="943"/>
    <x v="15"/>
    <x v="16"/>
  </r>
  <r>
    <x v="944"/>
    <x v="15"/>
    <x v="0"/>
  </r>
  <r>
    <x v="945"/>
    <x v="15"/>
    <x v="7"/>
  </r>
  <r>
    <x v="946"/>
    <x v="15"/>
    <x v="1"/>
  </r>
  <r>
    <x v="947"/>
    <x v="15"/>
    <x v="1"/>
  </r>
  <r>
    <x v="948"/>
    <x v="16"/>
    <x v="1"/>
  </r>
  <r>
    <x v="949"/>
    <x v="16"/>
    <x v="25"/>
  </r>
  <r>
    <x v="950"/>
    <x v="16"/>
    <x v="7"/>
  </r>
  <r>
    <x v="951"/>
    <x v="16"/>
    <x v="7"/>
  </r>
  <r>
    <x v="952"/>
    <x v="16"/>
    <x v="23"/>
  </r>
  <r>
    <x v="953"/>
    <x v="16"/>
    <x v="7"/>
  </r>
  <r>
    <x v="954"/>
    <x v="16"/>
    <x v="0"/>
  </r>
  <r>
    <x v="955"/>
    <x v="16"/>
    <x v="3"/>
  </r>
  <r>
    <x v="956"/>
    <x v="16"/>
    <x v="2"/>
  </r>
  <r>
    <x v="957"/>
    <x v="16"/>
    <x v="10"/>
  </r>
  <r>
    <x v="958"/>
    <x v="16"/>
    <x v="3"/>
  </r>
  <r>
    <x v="959"/>
    <x v="16"/>
    <x v="2"/>
  </r>
  <r>
    <x v="960"/>
    <x v="16"/>
    <x v="2"/>
  </r>
  <r>
    <x v="961"/>
    <x v="16"/>
    <x v="4"/>
  </r>
  <r>
    <x v="962"/>
    <x v="16"/>
    <x v="0"/>
  </r>
  <r>
    <x v="963"/>
    <x v="16"/>
    <x v="10"/>
  </r>
  <r>
    <x v="964"/>
    <x v="16"/>
    <x v="10"/>
  </r>
  <r>
    <x v="965"/>
    <x v="16"/>
    <x v="6"/>
  </r>
  <r>
    <x v="966"/>
    <x v="16"/>
    <x v="6"/>
  </r>
  <r>
    <x v="967"/>
    <x v="16"/>
    <x v="16"/>
  </r>
  <r>
    <x v="968"/>
    <x v="16"/>
    <x v="24"/>
  </r>
  <r>
    <x v="969"/>
    <x v="16"/>
    <x v="7"/>
  </r>
  <r>
    <x v="970"/>
    <x v="16"/>
    <x v="16"/>
  </r>
  <r>
    <x v="971"/>
    <x v="16"/>
    <x v="7"/>
  </r>
  <r>
    <x v="972"/>
    <x v="16"/>
    <x v="0"/>
  </r>
  <r>
    <x v="973"/>
    <x v="16"/>
    <x v="0"/>
  </r>
  <r>
    <x v="974"/>
    <x v="16"/>
    <x v="2"/>
  </r>
  <r>
    <x v="975"/>
    <x v="16"/>
    <x v="6"/>
  </r>
  <r>
    <x v="976"/>
    <x v="16"/>
    <x v="3"/>
  </r>
  <r>
    <x v="977"/>
    <x v="16"/>
    <x v="2"/>
  </r>
  <r>
    <x v="978"/>
    <x v="16"/>
    <x v="7"/>
  </r>
  <r>
    <x v="979"/>
    <x v="16"/>
    <x v="7"/>
  </r>
  <r>
    <x v="980"/>
    <x v="16"/>
    <x v="20"/>
  </r>
  <r>
    <x v="981"/>
    <x v="16"/>
    <x v="16"/>
  </r>
  <r>
    <x v="982"/>
    <x v="16"/>
    <x v="3"/>
  </r>
  <r>
    <x v="983"/>
    <x v="16"/>
    <x v="2"/>
  </r>
  <r>
    <x v="984"/>
    <x v="16"/>
    <x v="0"/>
  </r>
  <r>
    <x v="985"/>
    <x v="16"/>
    <x v="1"/>
  </r>
  <r>
    <x v="986"/>
    <x v="16"/>
    <x v="0"/>
  </r>
  <r>
    <x v="987"/>
    <x v="16"/>
    <x v="3"/>
  </r>
  <r>
    <x v="988"/>
    <x v="16"/>
    <x v="1"/>
  </r>
  <r>
    <x v="989"/>
    <x v="16"/>
    <x v="5"/>
  </r>
  <r>
    <x v="990"/>
    <x v="16"/>
    <x v="14"/>
  </r>
  <r>
    <x v="991"/>
    <x v="16"/>
    <x v="7"/>
  </r>
  <r>
    <x v="992"/>
    <x v="16"/>
    <x v="3"/>
  </r>
  <r>
    <x v="993"/>
    <x v="16"/>
    <x v="10"/>
  </r>
  <r>
    <x v="994"/>
    <x v="16"/>
    <x v="7"/>
  </r>
  <r>
    <x v="995"/>
    <x v="16"/>
    <x v="1"/>
  </r>
  <r>
    <x v="996"/>
    <x v="16"/>
    <x v="17"/>
  </r>
  <r>
    <x v="997"/>
    <x v="16"/>
    <x v="12"/>
  </r>
  <r>
    <x v="998"/>
    <x v="16"/>
    <x v="3"/>
  </r>
  <r>
    <x v="999"/>
    <x v="16"/>
    <x v="16"/>
  </r>
  <r>
    <x v="1000"/>
    <x v="16"/>
    <x v="6"/>
  </r>
  <r>
    <x v="1001"/>
    <x v="16"/>
    <x v="2"/>
  </r>
  <r>
    <x v="1002"/>
    <x v="16"/>
    <x v="14"/>
  </r>
  <r>
    <x v="1003"/>
    <x v="16"/>
    <x v="5"/>
  </r>
  <r>
    <x v="1004"/>
    <x v="16"/>
    <x v="6"/>
  </r>
  <r>
    <x v="1005"/>
    <x v="16"/>
    <x v="3"/>
  </r>
  <r>
    <x v="1006"/>
    <x v="16"/>
    <x v="3"/>
  </r>
  <r>
    <x v="1007"/>
    <x v="16"/>
    <x v="20"/>
  </r>
  <r>
    <x v="1008"/>
    <x v="16"/>
    <x v="5"/>
  </r>
  <r>
    <x v="1009"/>
    <x v="16"/>
    <x v="20"/>
  </r>
  <r>
    <x v="1010"/>
    <x v="16"/>
    <x v="20"/>
  </r>
  <r>
    <x v="1011"/>
    <x v="16"/>
    <x v="3"/>
  </r>
  <r>
    <x v="1012"/>
    <x v="16"/>
    <x v="3"/>
  </r>
  <r>
    <x v="1013"/>
    <x v="16"/>
    <x v="6"/>
  </r>
  <r>
    <x v="1014"/>
    <x v="16"/>
    <x v="12"/>
  </r>
  <r>
    <x v="1015"/>
    <x v="16"/>
    <x v="16"/>
  </r>
  <r>
    <x v="1016"/>
    <x v="16"/>
    <x v="1"/>
  </r>
  <r>
    <x v="1017"/>
    <x v="16"/>
    <x v="0"/>
  </r>
  <r>
    <x v="1018"/>
    <x v="16"/>
    <x v="3"/>
  </r>
  <r>
    <x v="1019"/>
    <x v="16"/>
    <x v="5"/>
  </r>
  <r>
    <x v="1020"/>
    <x v="16"/>
    <x v="17"/>
  </r>
  <r>
    <x v="1021"/>
    <x v="16"/>
    <x v="7"/>
  </r>
  <r>
    <x v="1022"/>
    <x v="16"/>
    <x v="3"/>
  </r>
  <r>
    <x v="1023"/>
    <x v="16"/>
    <x v="0"/>
  </r>
  <r>
    <x v="1024"/>
    <x v="16"/>
    <x v="5"/>
  </r>
  <r>
    <x v="1025"/>
    <x v="16"/>
    <x v="3"/>
  </r>
  <r>
    <x v="1026"/>
    <x v="16"/>
    <x v="1"/>
  </r>
  <r>
    <x v="1027"/>
    <x v="16"/>
    <x v="5"/>
  </r>
  <r>
    <x v="1028"/>
    <x v="16"/>
    <x v="3"/>
  </r>
  <r>
    <x v="1029"/>
    <x v="16"/>
    <x v="2"/>
  </r>
  <r>
    <x v="1030"/>
    <x v="16"/>
    <x v="11"/>
  </r>
  <r>
    <x v="1031"/>
    <x v="16"/>
    <x v="10"/>
  </r>
  <r>
    <x v="1032"/>
    <x v="16"/>
    <x v="18"/>
  </r>
  <r>
    <x v="1033"/>
    <x v="16"/>
    <x v="25"/>
  </r>
  <r>
    <x v="1034"/>
    <x v="16"/>
    <x v="20"/>
  </r>
  <r>
    <x v="1035"/>
    <x v="16"/>
    <x v="1"/>
  </r>
  <r>
    <x v="1036"/>
    <x v="16"/>
    <x v="22"/>
  </r>
  <r>
    <x v="1037"/>
    <x v="16"/>
    <x v="0"/>
  </r>
  <r>
    <x v="1038"/>
    <x v="16"/>
    <x v="1"/>
  </r>
  <r>
    <x v="1039"/>
    <x v="16"/>
    <x v="2"/>
  </r>
  <r>
    <x v="1040"/>
    <x v="16"/>
    <x v="3"/>
  </r>
  <r>
    <x v="1041"/>
    <x v="16"/>
    <x v="17"/>
  </r>
  <r>
    <x v="1042"/>
    <x v="16"/>
    <x v="5"/>
  </r>
  <r>
    <x v="1043"/>
    <x v="16"/>
    <x v="3"/>
  </r>
  <r>
    <x v="1044"/>
    <x v="16"/>
    <x v="6"/>
  </r>
  <r>
    <x v="1045"/>
    <x v="16"/>
    <x v="10"/>
  </r>
  <r>
    <x v="1046"/>
    <x v="16"/>
    <x v="0"/>
  </r>
  <r>
    <x v="1047"/>
    <x v="16"/>
    <x v="0"/>
  </r>
  <r>
    <x v="1048"/>
    <x v="16"/>
    <x v="1"/>
  </r>
  <r>
    <x v="1049"/>
    <x v="16"/>
    <x v="6"/>
  </r>
  <r>
    <x v="1050"/>
    <x v="16"/>
    <x v="0"/>
  </r>
  <r>
    <x v="1051"/>
    <x v="16"/>
    <x v="17"/>
  </r>
  <r>
    <x v="1052"/>
    <x v="16"/>
    <x v="4"/>
  </r>
  <r>
    <x v="1053"/>
    <x v="16"/>
    <x v="16"/>
  </r>
  <r>
    <x v="1054"/>
    <x v="16"/>
    <x v="5"/>
  </r>
  <r>
    <x v="1055"/>
    <x v="16"/>
    <x v="10"/>
  </r>
  <r>
    <x v="1056"/>
    <x v="16"/>
    <x v="6"/>
  </r>
  <r>
    <x v="1057"/>
    <x v="16"/>
    <x v="1"/>
  </r>
  <r>
    <x v="1058"/>
    <x v="16"/>
    <x v="7"/>
  </r>
  <r>
    <x v="1059"/>
    <x v="16"/>
    <x v="0"/>
  </r>
  <r>
    <x v="1060"/>
    <x v="16"/>
    <x v="23"/>
  </r>
  <r>
    <x v="1061"/>
    <x v="16"/>
    <x v="1"/>
  </r>
  <r>
    <x v="1062"/>
    <x v="16"/>
    <x v="3"/>
  </r>
  <r>
    <x v="1063"/>
    <x v="16"/>
    <x v="15"/>
  </r>
  <r>
    <x v="1064"/>
    <x v="16"/>
    <x v="2"/>
  </r>
  <r>
    <x v="1065"/>
    <x v="16"/>
    <x v="12"/>
  </r>
  <r>
    <x v="1066"/>
    <x v="16"/>
    <x v="24"/>
  </r>
  <r>
    <x v="1067"/>
    <x v="16"/>
    <x v="7"/>
  </r>
  <r>
    <x v="1068"/>
    <x v="16"/>
    <x v="1"/>
  </r>
  <r>
    <x v="1069"/>
    <x v="16"/>
    <x v="0"/>
  </r>
  <r>
    <x v="1070"/>
    <x v="16"/>
    <x v="7"/>
  </r>
  <r>
    <x v="1071"/>
    <x v="16"/>
    <x v="2"/>
  </r>
  <r>
    <x v="1072"/>
    <x v="16"/>
    <x v="0"/>
  </r>
  <r>
    <x v="1073"/>
    <x v="16"/>
    <x v="1"/>
  </r>
  <r>
    <x v="1074"/>
    <x v="16"/>
    <x v="7"/>
  </r>
  <r>
    <x v="1075"/>
    <x v="16"/>
    <x v="6"/>
  </r>
  <r>
    <x v="1076"/>
    <x v="16"/>
    <x v="2"/>
  </r>
  <r>
    <x v="1077"/>
    <x v="16"/>
    <x v="3"/>
  </r>
  <r>
    <x v="1078"/>
    <x v="16"/>
    <x v="2"/>
  </r>
  <r>
    <x v="1079"/>
    <x v="16"/>
    <x v="1"/>
  </r>
  <r>
    <x v="1080"/>
    <x v="16"/>
    <x v="1"/>
  </r>
  <r>
    <x v="1081"/>
    <x v="16"/>
    <x v="14"/>
  </r>
  <r>
    <x v="1082"/>
    <x v="16"/>
    <x v="20"/>
  </r>
  <r>
    <x v="1083"/>
    <x v="16"/>
    <x v="0"/>
  </r>
  <r>
    <x v="1084"/>
    <x v="16"/>
    <x v="17"/>
  </r>
  <r>
    <x v="1085"/>
    <x v="16"/>
    <x v="2"/>
  </r>
  <r>
    <x v="1086"/>
    <x v="16"/>
    <x v="3"/>
  </r>
  <r>
    <x v="1087"/>
    <x v="16"/>
    <x v="2"/>
  </r>
  <r>
    <x v="1088"/>
    <x v="16"/>
    <x v="1"/>
  </r>
  <r>
    <x v="1089"/>
    <x v="16"/>
    <x v="11"/>
  </r>
  <r>
    <x v="1090"/>
    <x v="16"/>
    <x v="3"/>
  </r>
  <r>
    <x v="1091"/>
    <x v="16"/>
    <x v="6"/>
  </r>
  <r>
    <x v="1092"/>
    <x v="16"/>
    <x v="7"/>
  </r>
  <r>
    <x v="1093"/>
    <x v="16"/>
    <x v="2"/>
  </r>
  <r>
    <x v="1094"/>
    <x v="16"/>
    <x v="7"/>
  </r>
  <r>
    <x v="1095"/>
    <x v="16"/>
    <x v="6"/>
  </r>
  <r>
    <x v="1096"/>
    <x v="16"/>
    <x v="17"/>
  </r>
  <r>
    <x v="1097"/>
    <x v="16"/>
    <x v="2"/>
  </r>
  <r>
    <x v="1098"/>
    <x v="16"/>
    <x v="3"/>
  </r>
  <r>
    <x v="1099"/>
    <x v="16"/>
    <x v="3"/>
  </r>
  <r>
    <x v="1100"/>
    <x v="16"/>
    <x v="2"/>
  </r>
  <r>
    <x v="1101"/>
    <x v="16"/>
    <x v="3"/>
  </r>
  <r>
    <x v="1102"/>
    <x v="16"/>
    <x v="7"/>
  </r>
  <r>
    <x v="1103"/>
    <x v="16"/>
    <x v="0"/>
  </r>
  <r>
    <x v="1104"/>
    <x v="16"/>
    <x v="7"/>
  </r>
  <r>
    <x v="1105"/>
    <x v="16"/>
    <x v="3"/>
  </r>
  <r>
    <x v="1106"/>
    <x v="16"/>
    <x v="3"/>
  </r>
  <r>
    <x v="1107"/>
    <x v="16"/>
    <x v="17"/>
  </r>
  <r>
    <x v="1108"/>
    <x v="16"/>
    <x v="17"/>
  </r>
  <r>
    <x v="1109"/>
    <x v="16"/>
    <x v="1"/>
  </r>
  <r>
    <x v="1110"/>
    <x v="16"/>
    <x v="17"/>
  </r>
  <r>
    <x v="1111"/>
    <x v="16"/>
    <x v="2"/>
  </r>
  <r>
    <x v="1112"/>
    <x v="16"/>
    <x v="1"/>
  </r>
  <r>
    <x v="1113"/>
    <x v="16"/>
    <x v="5"/>
  </r>
  <r>
    <x v="1114"/>
    <x v="16"/>
    <x v="11"/>
  </r>
  <r>
    <x v="1115"/>
    <x v="16"/>
    <x v="5"/>
  </r>
  <r>
    <x v="1116"/>
    <x v="16"/>
    <x v="5"/>
  </r>
  <r>
    <x v="1117"/>
    <x v="16"/>
    <x v="10"/>
  </r>
  <r>
    <x v="1118"/>
    <x v="16"/>
    <x v="7"/>
  </r>
  <r>
    <x v="1119"/>
    <x v="16"/>
    <x v="7"/>
  </r>
  <r>
    <x v="1120"/>
    <x v="16"/>
    <x v="2"/>
  </r>
  <r>
    <x v="1121"/>
    <x v="16"/>
    <x v="7"/>
  </r>
  <r>
    <x v="1122"/>
    <x v="16"/>
    <x v="10"/>
  </r>
  <r>
    <x v="1123"/>
    <x v="16"/>
    <x v="5"/>
  </r>
  <r>
    <x v="1124"/>
    <x v="16"/>
    <x v="7"/>
  </r>
  <r>
    <x v="1125"/>
    <x v="16"/>
    <x v="2"/>
  </r>
  <r>
    <x v="1126"/>
    <x v="16"/>
    <x v="7"/>
  </r>
  <r>
    <x v="1127"/>
    <x v="16"/>
    <x v="2"/>
  </r>
  <r>
    <x v="1128"/>
    <x v="16"/>
    <x v="0"/>
  </r>
  <r>
    <x v="1129"/>
    <x v="16"/>
    <x v="20"/>
  </r>
  <r>
    <x v="1130"/>
    <x v="16"/>
    <x v="10"/>
  </r>
  <r>
    <x v="1131"/>
    <x v="16"/>
    <x v="2"/>
  </r>
  <r>
    <x v="1132"/>
    <x v="16"/>
    <x v="7"/>
  </r>
  <r>
    <x v="1133"/>
    <x v="16"/>
    <x v="1"/>
  </r>
  <r>
    <x v="1134"/>
    <x v="16"/>
    <x v="5"/>
  </r>
  <r>
    <x v="1135"/>
    <x v="16"/>
    <x v="5"/>
  </r>
  <r>
    <x v="1136"/>
    <x v="16"/>
    <x v="2"/>
  </r>
  <r>
    <x v="1137"/>
    <x v="16"/>
    <x v="3"/>
  </r>
  <r>
    <x v="1138"/>
    <x v="16"/>
    <x v="7"/>
  </r>
  <r>
    <x v="1139"/>
    <x v="16"/>
    <x v="4"/>
  </r>
  <r>
    <x v="1140"/>
    <x v="16"/>
    <x v="3"/>
  </r>
  <r>
    <x v="1141"/>
    <x v="16"/>
    <x v="18"/>
  </r>
  <r>
    <x v="1142"/>
    <x v="16"/>
    <x v="0"/>
  </r>
  <r>
    <x v="1143"/>
    <x v="16"/>
    <x v="17"/>
  </r>
  <r>
    <x v="1144"/>
    <x v="16"/>
    <x v="5"/>
  </r>
  <r>
    <x v="1145"/>
    <x v="16"/>
    <x v="7"/>
  </r>
  <r>
    <x v="1146"/>
    <x v="16"/>
    <x v="0"/>
  </r>
  <r>
    <x v="1147"/>
    <x v="16"/>
    <x v="18"/>
  </r>
  <r>
    <x v="1148"/>
    <x v="16"/>
    <x v="7"/>
  </r>
  <r>
    <x v="1149"/>
    <x v="16"/>
    <x v="7"/>
  </r>
  <r>
    <x v="1150"/>
    <x v="16"/>
    <x v="4"/>
  </r>
  <r>
    <x v="1151"/>
    <x v="16"/>
    <x v="7"/>
  </r>
  <r>
    <x v="1152"/>
    <x v="16"/>
    <x v="3"/>
  </r>
  <r>
    <x v="1153"/>
    <x v="16"/>
    <x v="20"/>
  </r>
  <r>
    <x v="1154"/>
    <x v="16"/>
    <x v="3"/>
  </r>
  <r>
    <x v="1155"/>
    <x v="16"/>
    <x v="2"/>
  </r>
  <r>
    <x v="1156"/>
    <x v="16"/>
    <x v="1"/>
  </r>
  <r>
    <x v="1157"/>
    <x v="16"/>
    <x v="1"/>
  </r>
  <r>
    <x v="1158"/>
    <x v="16"/>
    <x v="4"/>
  </r>
  <r>
    <x v="1159"/>
    <x v="16"/>
    <x v="3"/>
  </r>
  <r>
    <x v="1160"/>
    <x v="16"/>
    <x v="2"/>
  </r>
  <r>
    <x v="1161"/>
    <x v="16"/>
    <x v="0"/>
  </r>
  <r>
    <x v="1162"/>
    <x v="16"/>
    <x v="7"/>
  </r>
  <r>
    <x v="1163"/>
    <x v="16"/>
    <x v="6"/>
  </r>
  <r>
    <x v="1164"/>
    <x v="16"/>
    <x v="3"/>
  </r>
  <r>
    <x v="1165"/>
    <x v="16"/>
    <x v="0"/>
  </r>
  <r>
    <x v="1166"/>
    <x v="16"/>
    <x v="7"/>
  </r>
  <r>
    <x v="1167"/>
    <x v="16"/>
    <x v="0"/>
  </r>
  <r>
    <x v="1168"/>
    <x v="16"/>
    <x v="0"/>
  </r>
  <r>
    <x v="1169"/>
    <x v="16"/>
    <x v="16"/>
  </r>
  <r>
    <x v="1170"/>
    <x v="16"/>
    <x v="14"/>
  </r>
  <r>
    <x v="1171"/>
    <x v="16"/>
    <x v="20"/>
  </r>
  <r>
    <x v="1172"/>
    <x v="16"/>
    <x v="7"/>
  </r>
  <r>
    <x v="1173"/>
    <x v="16"/>
    <x v="4"/>
  </r>
  <r>
    <x v="1174"/>
    <x v="17"/>
    <x v="0"/>
  </r>
  <r>
    <x v="1175"/>
    <x v="17"/>
    <x v="0"/>
  </r>
  <r>
    <x v="1176"/>
    <x v="17"/>
    <x v="14"/>
  </r>
  <r>
    <x v="1177"/>
    <x v="17"/>
    <x v="15"/>
  </r>
  <r>
    <x v="1178"/>
    <x v="17"/>
    <x v="5"/>
  </r>
  <r>
    <x v="1179"/>
    <x v="17"/>
    <x v="2"/>
  </r>
  <r>
    <x v="1180"/>
    <x v="17"/>
    <x v="0"/>
  </r>
  <r>
    <x v="1181"/>
    <x v="17"/>
    <x v="1"/>
  </r>
  <r>
    <x v="1182"/>
    <x v="17"/>
    <x v="2"/>
  </r>
  <r>
    <x v="1183"/>
    <x v="17"/>
    <x v="3"/>
  </r>
  <r>
    <x v="1184"/>
    <x v="17"/>
    <x v="2"/>
  </r>
  <r>
    <x v="1185"/>
    <x v="17"/>
    <x v="16"/>
  </r>
  <r>
    <x v="1186"/>
    <x v="17"/>
    <x v="6"/>
  </r>
  <r>
    <x v="1187"/>
    <x v="17"/>
    <x v="5"/>
  </r>
  <r>
    <x v="1188"/>
    <x v="17"/>
    <x v="3"/>
  </r>
  <r>
    <x v="1189"/>
    <x v="17"/>
    <x v="0"/>
  </r>
  <r>
    <x v="1190"/>
    <x v="17"/>
    <x v="13"/>
  </r>
  <r>
    <x v="1191"/>
    <x v="17"/>
    <x v="2"/>
  </r>
  <r>
    <x v="1192"/>
    <x v="17"/>
    <x v="3"/>
  </r>
  <r>
    <x v="1193"/>
    <x v="17"/>
    <x v="0"/>
  </r>
  <r>
    <x v="1194"/>
    <x v="17"/>
    <x v="4"/>
  </r>
  <r>
    <x v="1195"/>
    <x v="17"/>
    <x v="5"/>
  </r>
  <r>
    <x v="1196"/>
    <x v="17"/>
    <x v="7"/>
  </r>
  <r>
    <x v="1197"/>
    <x v="17"/>
    <x v="0"/>
  </r>
  <r>
    <x v="1198"/>
    <x v="17"/>
    <x v="0"/>
  </r>
  <r>
    <x v="1199"/>
    <x v="17"/>
    <x v="7"/>
  </r>
  <r>
    <x v="1200"/>
    <x v="17"/>
    <x v="5"/>
  </r>
  <r>
    <x v="1201"/>
    <x v="17"/>
    <x v="0"/>
  </r>
  <r>
    <x v="1202"/>
    <x v="17"/>
    <x v="2"/>
  </r>
  <r>
    <x v="1203"/>
    <x v="17"/>
    <x v="6"/>
  </r>
  <r>
    <x v="1204"/>
    <x v="17"/>
    <x v="2"/>
  </r>
  <r>
    <x v="1205"/>
    <x v="17"/>
    <x v="0"/>
  </r>
  <r>
    <x v="1206"/>
    <x v="17"/>
    <x v="6"/>
  </r>
  <r>
    <x v="1207"/>
    <x v="17"/>
    <x v="23"/>
  </r>
  <r>
    <x v="1208"/>
    <x v="17"/>
    <x v="2"/>
  </r>
  <r>
    <x v="1209"/>
    <x v="17"/>
    <x v="5"/>
  </r>
  <r>
    <x v="1210"/>
    <x v="17"/>
    <x v="0"/>
  </r>
  <r>
    <x v="1211"/>
    <x v="17"/>
    <x v="16"/>
  </r>
  <r>
    <x v="1212"/>
    <x v="17"/>
    <x v="3"/>
  </r>
  <r>
    <x v="1213"/>
    <x v="17"/>
    <x v="3"/>
  </r>
  <r>
    <x v="1214"/>
    <x v="17"/>
    <x v="5"/>
  </r>
  <r>
    <x v="1215"/>
    <x v="17"/>
    <x v="1"/>
  </r>
  <r>
    <x v="1216"/>
    <x v="17"/>
    <x v="7"/>
  </r>
  <r>
    <x v="1217"/>
    <x v="18"/>
    <x v="6"/>
  </r>
  <r>
    <x v="1218"/>
    <x v="18"/>
    <x v="6"/>
  </r>
  <r>
    <x v="1219"/>
    <x v="18"/>
    <x v="6"/>
  </r>
  <r>
    <x v="1220"/>
    <x v="18"/>
    <x v="6"/>
  </r>
  <r>
    <x v="1221"/>
    <x v="18"/>
    <x v="6"/>
  </r>
  <r>
    <x v="1222"/>
    <x v="18"/>
    <x v="20"/>
  </r>
  <r>
    <x v="1223"/>
    <x v="18"/>
    <x v="6"/>
  </r>
  <r>
    <x v="1224"/>
    <x v="18"/>
    <x v="16"/>
  </r>
  <r>
    <x v="1225"/>
    <x v="18"/>
    <x v="1"/>
  </r>
  <r>
    <x v="1226"/>
    <x v="18"/>
    <x v="1"/>
  </r>
  <r>
    <x v="1227"/>
    <x v="18"/>
    <x v="6"/>
  </r>
  <r>
    <x v="1228"/>
    <x v="18"/>
    <x v="5"/>
  </r>
  <r>
    <x v="1229"/>
    <x v="18"/>
    <x v="5"/>
  </r>
  <r>
    <x v="1230"/>
    <x v="18"/>
    <x v="7"/>
  </r>
  <r>
    <x v="1231"/>
    <x v="18"/>
    <x v="5"/>
  </r>
  <r>
    <x v="1232"/>
    <x v="18"/>
    <x v="10"/>
  </r>
  <r>
    <x v="1233"/>
    <x v="18"/>
    <x v="6"/>
  </r>
  <r>
    <x v="1234"/>
    <x v="18"/>
    <x v="6"/>
  </r>
  <r>
    <x v="1235"/>
    <x v="18"/>
    <x v="6"/>
  </r>
  <r>
    <x v="1236"/>
    <x v="18"/>
    <x v="23"/>
  </r>
  <r>
    <x v="1237"/>
    <x v="18"/>
    <x v="6"/>
  </r>
  <r>
    <x v="1238"/>
    <x v="18"/>
    <x v="6"/>
  </r>
  <r>
    <x v="1239"/>
    <x v="18"/>
    <x v="1"/>
  </r>
  <r>
    <x v="1240"/>
    <x v="18"/>
    <x v="5"/>
  </r>
  <r>
    <x v="1241"/>
    <x v="18"/>
    <x v="6"/>
  </r>
  <r>
    <x v="1242"/>
    <x v="18"/>
    <x v="14"/>
  </r>
  <r>
    <x v="1243"/>
    <x v="18"/>
    <x v="2"/>
  </r>
  <r>
    <x v="1244"/>
    <x v="18"/>
    <x v="0"/>
  </r>
  <r>
    <x v="1245"/>
    <x v="18"/>
    <x v="4"/>
  </r>
  <r>
    <x v="1246"/>
    <x v="18"/>
    <x v="1"/>
  </r>
  <r>
    <x v="1247"/>
    <x v="18"/>
    <x v="0"/>
  </r>
  <r>
    <x v="1248"/>
    <x v="18"/>
    <x v="7"/>
  </r>
  <r>
    <x v="1249"/>
    <x v="18"/>
    <x v="24"/>
  </r>
  <r>
    <x v="1250"/>
    <x v="18"/>
    <x v="6"/>
  </r>
  <r>
    <x v="1251"/>
    <x v="18"/>
    <x v="7"/>
  </r>
  <r>
    <x v="1252"/>
    <x v="18"/>
    <x v="1"/>
  </r>
  <r>
    <x v="1253"/>
    <x v="18"/>
    <x v="17"/>
  </r>
  <r>
    <x v="1254"/>
    <x v="18"/>
    <x v="7"/>
  </r>
  <r>
    <x v="1255"/>
    <x v="18"/>
    <x v="1"/>
  </r>
  <r>
    <x v="1256"/>
    <x v="18"/>
    <x v="6"/>
  </r>
  <r>
    <x v="1257"/>
    <x v="18"/>
    <x v="6"/>
  </r>
  <r>
    <x v="1258"/>
    <x v="18"/>
    <x v="15"/>
  </r>
  <r>
    <x v="1259"/>
    <x v="18"/>
    <x v="15"/>
  </r>
  <r>
    <x v="1260"/>
    <x v="18"/>
    <x v="9"/>
  </r>
  <r>
    <x v="1261"/>
    <x v="18"/>
    <x v="1"/>
  </r>
  <r>
    <x v="1262"/>
    <x v="18"/>
    <x v="6"/>
  </r>
  <r>
    <x v="1263"/>
    <x v="18"/>
    <x v="24"/>
  </r>
  <r>
    <x v="1264"/>
    <x v="18"/>
    <x v="9"/>
  </r>
  <r>
    <x v="1265"/>
    <x v="18"/>
    <x v="6"/>
  </r>
  <r>
    <x v="1266"/>
    <x v="18"/>
    <x v="24"/>
  </r>
  <r>
    <x v="1267"/>
    <x v="18"/>
    <x v="0"/>
  </r>
  <r>
    <x v="1268"/>
    <x v="18"/>
    <x v="15"/>
  </r>
  <r>
    <x v="1269"/>
    <x v="18"/>
    <x v="6"/>
  </r>
  <r>
    <x v="1270"/>
    <x v="18"/>
    <x v="7"/>
  </r>
  <r>
    <x v="1271"/>
    <x v="19"/>
    <x v="2"/>
  </r>
  <r>
    <x v="1272"/>
    <x v="19"/>
    <x v="2"/>
  </r>
  <r>
    <x v="1273"/>
    <x v="19"/>
    <x v="3"/>
  </r>
  <r>
    <x v="1274"/>
    <x v="19"/>
    <x v="6"/>
  </r>
  <r>
    <x v="1275"/>
    <x v="19"/>
    <x v="16"/>
  </r>
  <r>
    <x v="1276"/>
    <x v="19"/>
    <x v="6"/>
  </r>
  <r>
    <x v="1277"/>
    <x v="19"/>
    <x v="7"/>
  </r>
  <r>
    <x v="1278"/>
    <x v="19"/>
    <x v="3"/>
  </r>
  <r>
    <x v="1279"/>
    <x v="19"/>
    <x v="16"/>
  </r>
  <r>
    <x v="1280"/>
    <x v="19"/>
    <x v="20"/>
  </r>
  <r>
    <x v="1281"/>
    <x v="19"/>
    <x v="6"/>
  </r>
  <r>
    <x v="1282"/>
    <x v="19"/>
    <x v="16"/>
  </r>
  <r>
    <x v="1283"/>
    <x v="19"/>
    <x v="5"/>
  </r>
  <r>
    <x v="1284"/>
    <x v="19"/>
    <x v="6"/>
  </r>
  <r>
    <x v="1285"/>
    <x v="19"/>
    <x v="0"/>
  </r>
  <r>
    <x v="1286"/>
    <x v="19"/>
    <x v="9"/>
  </r>
  <r>
    <x v="1287"/>
    <x v="19"/>
    <x v="10"/>
  </r>
  <r>
    <x v="1288"/>
    <x v="19"/>
    <x v="3"/>
  </r>
  <r>
    <x v="1289"/>
    <x v="19"/>
    <x v="23"/>
  </r>
  <r>
    <x v="1290"/>
    <x v="19"/>
    <x v="6"/>
  </r>
  <r>
    <x v="1291"/>
    <x v="19"/>
    <x v="14"/>
  </r>
  <r>
    <x v="1292"/>
    <x v="19"/>
    <x v="0"/>
  </r>
  <r>
    <x v="1293"/>
    <x v="19"/>
    <x v="12"/>
  </r>
  <r>
    <x v="1294"/>
    <x v="19"/>
    <x v="0"/>
  </r>
  <r>
    <x v="1295"/>
    <x v="19"/>
    <x v="6"/>
  </r>
  <r>
    <x v="1296"/>
    <x v="19"/>
    <x v="9"/>
  </r>
  <r>
    <x v="1297"/>
    <x v="19"/>
    <x v="7"/>
  </r>
  <r>
    <x v="1298"/>
    <x v="19"/>
    <x v="3"/>
  </r>
  <r>
    <x v="1299"/>
    <x v="19"/>
    <x v="3"/>
  </r>
  <r>
    <x v="1300"/>
    <x v="19"/>
    <x v="6"/>
  </r>
  <r>
    <x v="1301"/>
    <x v="19"/>
    <x v="2"/>
  </r>
  <r>
    <x v="1302"/>
    <x v="19"/>
    <x v="3"/>
  </r>
  <r>
    <x v="1303"/>
    <x v="19"/>
    <x v="17"/>
  </r>
  <r>
    <x v="1304"/>
    <x v="19"/>
    <x v="6"/>
  </r>
  <r>
    <x v="1305"/>
    <x v="19"/>
    <x v="3"/>
  </r>
  <r>
    <x v="1306"/>
    <x v="19"/>
    <x v="3"/>
  </r>
  <r>
    <x v="1307"/>
    <x v="19"/>
    <x v="3"/>
  </r>
  <r>
    <x v="1308"/>
    <x v="19"/>
    <x v="3"/>
  </r>
  <r>
    <x v="1309"/>
    <x v="19"/>
    <x v="5"/>
  </r>
  <r>
    <x v="1310"/>
    <x v="19"/>
    <x v="6"/>
  </r>
  <r>
    <x v="1311"/>
    <x v="19"/>
    <x v="2"/>
  </r>
  <r>
    <x v="1312"/>
    <x v="19"/>
    <x v="6"/>
  </r>
  <r>
    <x v="1313"/>
    <x v="19"/>
    <x v="3"/>
  </r>
  <r>
    <x v="1314"/>
    <x v="19"/>
    <x v="6"/>
  </r>
  <r>
    <x v="1315"/>
    <x v="19"/>
    <x v="3"/>
  </r>
  <r>
    <x v="1316"/>
    <x v="19"/>
    <x v="2"/>
  </r>
  <r>
    <x v="1317"/>
    <x v="19"/>
    <x v="3"/>
  </r>
  <r>
    <x v="1318"/>
    <x v="19"/>
    <x v="6"/>
  </r>
  <r>
    <x v="1319"/>
    <x v="19"/>
    <x v="2"/>
  </r>
  <r>
    <x v="1320"/>
    <x v="19"/>
    <x v="5"/>
  </r>
  <r>
    <x v="1321"/>
    <x v="19"/>
    <x v="17"/>
  </r>
  <r>
    <x v="1322"/>
    <x v="19"/>
    <x v="17"/>
  </r>
  <r>
    <x v="1323"/>
    <x v="19"/>
    <x v="3"/>
  </r>
  <r>
    <x v="1324"/>
    <x v="19"/>
    <x v="25"/>
  </r>
  <r>
    <x v="1325"/>
    <x v="19"/>
    <x v="0"/>
  </r>
  <r>
    <x v="1326"/>
    <x v="19"/>
    <x v="2"/>
  </r>
  <r>
    <x v="1327"/>
    <x v="19"/>
    <x v="12"/>
  </r>
  <r>
    <x v="1328"/>
    <x v="19"/>
    <x v="5"/>
  </r>
  <r>
    <x v="1329"/>
    <x v="19"/>
    <x v="16"/>
  </r>
  <r>
    <x v="1330"/>
    <x v="19"/>
    <x v="2"/>
  </r>
  <r>
    <x v="1331"/>
    <x v="19"/>
    <x v="18"/>
  </r>
  <r>
    <x v="1332"/>
    <x v="19"/>
    <x v="2"/>
  </r>
  <r>
    <x v="1333"/>
    <x v="19"/>
    <x v="1"/>
  </r>
  <r>
    <x v="1334"/>
    <x v="19"/>
    <x v="9"/>
  </r>
  <r>
    <x v="1335"/>
    <x v="19"/>
    <x v="3"/>
  </r>
  <r>
    <x v="1336"/>
    <x v="19"/>
    <x v="3"/>
  </r>
  <r>
    <x v="1337"/>
    <x v="19"/>
    <x v="13"/>
  </r>
  <r>
    <x v="1338"/>
    <x v="19"/>
    <x v="6"/>
  </r>
  <r>
    <x v="1339"/>
    <x v="19"/>
    <x v="3"/>
  </r>
  <r>
    <x v="1340"/>
    <x v="19"/>
    <x v="0"/>
  </r>
  <r>
    <x v="1341"/>
    <x v="20"/>
    <x v="2"/>
  </r>
  <r>
    <x v="1342"/>
    <x v="20"/>
    <x v="1"/>
  </r>
  <r>
    <x v="1343"/>
    <x v="20"/>
    <x v="2"/>
  </r>
  <r>
    <x v="1344"/>
    <x v="20"/>
    <x v="3"/>
  </r>
  <r>
    <x v="1345"/>
    <x v="20"/>
    <x v="0"/>
  </r>
  <r>
    <x v="1346"/>
    <x v="20"/>
    <x v="0"/>
  </r>
  <r>
    <x v="1347"/>
    <x v="20"/>
    <x v="3"/>
  </r>
  <r>
    <x v="1348"/>
    <x v="20"/>
    <x v="4"/>
  </r>
  <r>
    <x v="1349"/>
    <x v="20"/>
    <x v="3"/>
  </r>
  <r>
    <x v="1350"/>
    <x v="20"/>
    <x v="0"/>
  </r>
  <r>
    <x v="1351"/>
    <x v="20"/>
    <x v="3"/>
  </r>
  <r>
    <x v="1352"/>
    <x v="20"/>
    <x v="4"/>
  </r>
  <r>
    <x v="1353"/>
    <x v="20"/>
    <x v="4"/>
  </r>
  <r>
    <x v="1354"/>
    <x v="20"/>
    <x v="0"/>
  </r>
  <r>
    <x v="1355"/>
    <x v="20"/>
    <x v="3"/>
  </r>
  <r>
    <x v="1356"/>
    <x v="20"/>
    <x v="0"/>
  </r>
  <r>
    <x v="1357"/>
    <x v="20"/>
    <x v="2"/>
  </r>
  <r>
    <x v="1358"/>
    <x v="20"/>
    <x v="23"/>
  </r>
  <r>
    <x v="1359"/>
    <x v="20"/>
    <x v="3"/>
  </r>
  <r>
    <x v="1360"/>
    <x v="20"/>
    <x v="21"/>
  </r>
  <r>
    <x v="1361"/>
    <x v="20"/>
    <x v="3"/>
  </r>
  <r>
    <x v="1362"/>
    <x v="20"/>
    <x v="3"/>
  </r>
  <r>
    <x v="1363"/>
    <x v="20"/>
    <x v="6"/>
  </r>
  <r>
    <x v="1364"/>
    <x v="20"/>
    <x v="3"/>
  </r>
  <r>
    <x v="1365"/>
    <x v="20"/>
    <x v="1"/>
  </r>
  <r>
    <x v="1366"/>
    <x v="20"/>
    <x v="1"/>
  </r>
  <r>
    <x v="1367"/>
    <x v="20"/>
    <x v="16"/>
  </r>
  <r>
    <x v="1368"/>
    <x v="20"/>
    <x v="16"/>
  </r>
  <r>
    <x v="1369"/>
    <x v="20"/>
    <x v="1"/>
  </r>
  <r>
    <x v="1370"/>
    <x v="20"/>
    <x v="12"/>
  </r>
  <r>
    <x v="1371"/>
    <x v="20"/>
    <x v="5"/>
  </r>
  <r>
    <x v="1372"/>
    <x v="20"/>
    <x v="3"/>
  </r>
  <r>
    <x v="1373"/>
    <x v="20"/>
    <x v="1"/>
  </r>
  <r>
    <x v="1374"/>
    <x v="20"/>
    <x v="4"/>
  </r>
  <r>
    <x v="1375"/>
    <x v="20"/>
    <x v="14"/>
  </r>
  <r>
    <x v="1376"/>
    <x v="20"/>
    <x v="20"/>
  </r>
  <r>
    <x v="1377"/>
    <x v="20"/>
    <x v="16"/>
  </r>
  <r>
    <x v="1378"/>
    <x v="20"/>
    <x v="3"/>
  </r>
  <r>
    <x v="1379"/>
    <x v="20"/>
    <x v="7"/>
  </r>
  <r>
    <x v="1380"/>
    <x v="20"/>
    <x v="3"/>
  </r>
  <r>
    <x v="1381"/>
    <x v="20"/>
    <x v="3"/>
  </r>
  <r>
    <x v="1382"/>
    <x v="20"/>
    <x v="0"/>
  </r>
  <r>
    <x v="1383"/>
    <x v="20"/>
    <x v="14"/>
  </r>
  <r>
    <x v="1384"/>
    <x v="20"/>
    <x v="9"/>
  </r>
  <r>
    <x v="1385"/>
    <x v="20"/>
    <x v="3"/>
  </r>
  <r>
    <x v="1386"/>
    <x v="20"/>
    <x v="10"/>
  </r>
  <r>
    <x v="1387"/>
    <x v="20"/>
    <x v="7"/>
  </r>
  <r>
    <x v="1388"/>
    <x v="20"/>
    <x v="1"/>
  </r>
  <r>
    <x v="1389"/>
    <x v="20"/>
    <x v="3"/>
  </r>
  <r>
    <x v="1390"/>
    <x v="20"/>
    <x v="2"/>
  </r>
  <r>
    <x v="1391"/>
    <x v="20"/>
    <x v="1"/>
  </r>
  <r>
    <x v="1392"/>
    <x v="20"/>
    <x v="3"/>
  </r>
  <r>
    <x v="1393"/>
    <x v="20"/>
    <x v="1"/>
  </r>
  <r>
    <x v="1394"/>
    <x v="20"/>
    <x v="3"/>
  </r>
  <r>
    <x v="1395"/>
    <x v="20"/>
    <x v="7"/>
  </r>
  <r>
    <x v="1396"/>
    <x v="20"/>
    <x v="0"/>
  </r>
  <r>
    <x v="1397"/>
    <x v="20"/>
    <x v="9"/>
  </r>
  <r>
    <x v="1398"/>
    <x v="20"/>
    <x v="3"/>
  </r>
  <r>
    <x v="1399"/>
    <x v="20"/>
    <x v="3"/>
  </r>
  <r>
    <x v="1400"/>
    <x v="20"/>
    <x v="16"/>
  </r>
  <r>
    <x v="1401"/>
    <x v="20"/>
    <x v="1"/>
  </r>
  <r>
    <x v="1402"/>
    <x v="20"/>
    <x v="2"/>
  </r>
  <r>
    <x v="1403"/>
    <x v="20"/>
    <x v="3"/>
  </r>
  <r>
    <x v="1404"/>
    <x v="20"/>
    <x v="3"/>
  </r>
  <r>
    <x v="1405"/>
    <x v="20"/>
    <x v="4"/>
  </r>
  <r>
    <x v="1406"/>
    <x v="20"/>
    <x v="14"/>
  </r>
  <r>
    <x v="1407"/>
    <x v="20"/>
    <x v="2"/>
  </r>
  <r>
    <x v="1408"/>
    <x v="20"/>
    <x v="3"/>
  </r>
  <r>
    <x v="1409"/>
    <x v="20"/>
    <x v="2"/>
  </r>
  <r>
    <x v="1410"/>
    <x v="20"/>
    <x v="0"/>
  </r>
  <r>
    <x v="1411"/>
    <x v="20"/>
    <x v="1"/>
  </r>
  <r>
    <x v="1412"/>
    <x v="20"/>
    <x v="2"/>
  </r>
  <r>
    <x v="1413"/>
    <x v="20"/>
    <x v="3"/>
  </r>
  <r>
    <x v="1414"/>
    <x v="20"/>
    <x v="3"/>
  </r>
  <r>
    <x v="1415"/>
    <x v="20"/>
    <x v="3"/>
  </r>
  <r>
    <x v="1416"/>
    <x v="20"/>
    <x v="3"/>
  </r>
  <r>
    <x v="1417"/>
    <x v="20"/>
    <x v="9"/>
  </r>
  <r>
    <x v="1418"/>
    <x v="20"/>
    <x v="1"/>
  </r>
  <r>
    <x v="1419"/>
    <x v="20"/>
    <x v="3"/>
  </r>
  <r>
    <x v="1420"/>
    <x v="20"/>
    <x v="3"/>
  </r>
  <r>
    <x v="1421"/>
    <x v="20"/>
    <x v="2"/>
  </r>
  <r>
    <x v="1422"/>
    <x v="20"/>
    <x v="0"/>
  </r>
  <r>
    <x v="1423"/>
    <x v="20"/>
    <x v="3"/>
  </r>
  <r>
    <x v="1424"/>
    <x v="20"/>
    <x v="3"/>
  </r>
  <r>
    <x v="1425"/>
    <x v="20"/>
    <x v="1"/>
  </r>
  <r>
    <x v="1426"/>
    <x v="20"/>
    <x v="16"/>
  </r>
  <r>
    <x v="1427"/>
    <x v="20"/>
    <x v="3"/>
  </r>
  <r>
    <x v="1428"/>
    <x v="20"/>
    <x v="20"/>
  </r>
  <r>
    <x v="1429"/>
    <x v="20"/>
    <x v="14"/>
  </r>
  <r>
    <x v="1430"/>
    <x v="20"/>
    <x v="2"/>
  </r>
  <r>
    <x v="1431"/>
    <x v="20"/>
    <x v="9"/>
  </r>
  <r>
    <x v="1432"/>
    <x v="20"/>
    <x v="14"/>
  </r>
  <r>
    <x v="1433"/>
    <x v="20"/>
    <x v="16"/>
  </r>
  <r>
    <x v="1434"/>
    <x v="20"/>
    <x v="4"/>
  </r>
  <r>
    <x v="1435"/>
    <x v="20"/>
    <x v="0"/>
  </r>
  <r>
    <x v="1436"/>
    <x v="20"/>
    <x v="1"/>
  </r>
  <r>
    <x v="1437"/>
    <x v="20"/>
    <x v="14"/>
  </r>
  <r>
    <x v="1438"/>
    <x v="20"/>
    <x v="7"/>
  </r>
  <r>
    <x v="1439"/>
    <x v="20"/>
    <x v="7"/>
  </r>
  <r>
    <x v="1440"/>
    <x v="20"/>
    <x v="0"/>
  </r>
  <r>
    <x v="1441"/>
    <x v="20"/>
    <x v="0"/>
  </r>
  <r>
    <x v="1442"/>
    <x v="20"/>
    <x v="1"/>
  </r>
  <r>
    <x v="1443"/>
    <x v="20"/>
    <x v="7"/>
  </r>
  <r>
    <x v="1444"/>
    <x v="20"/>
    <x v="10"/>
  </r>
  <r>
    <x v="1445"/>
    <x v="20"/>
    <x v="3"/>
  </r>
  <r>
    <x v="1446"/>
    <x v="20"/>
    <x v="3"/>
  </r>
  <r>
    <x v="1447"/>
    <x v="20"/>
    <x v="3"/>
  </r>
  <r>
    <x v="1448"/>
    <x v="20"/>
    <x v="2"/>
  </r>
  <r>
    <x v="1449"/>
    <x v="20"/>
    <x v="1"/>
  </r>
  <r>
    <x v="1450"/>
    <x v="20"/>
    <x v="16"/>
  </r>
  <r>
    <x v="1451"/>
    <x v="20"/>
    <x v="0"/>
  </r>
  <r>
    <x v="1452"/>
    <x v="20"/>
    <x v="4"/>
  </r>
  <r>
    <x v="1453"/>
    <x v="20"/>
    <x v="2"/>
  </r>
  <r>
    <x v="1454"/>
    <x v="20"/>
    <x v="2"/>
  </r>
  <r>
    <x v="1455"/>
    <x v="20"/>
    <x v="14"/>
  </r>
  <r>
    <x v="1456"/>
    <x v="20"/>
    <x v="0"/>
  </r>
  <r>
    <x v="1457"/>
    <x v="20"/>
    <x v="0"/>
  </r>
  <r>
    <x v="1458"/>
    <x v="20"/>
    <x v="3"/>
  </r>
  <r>
    <x v="1459"/>
    <x v="20"/>
    <x v="0"/>
  </r>
  <r>
    <x v="1460"/>
    <x v="20"/>
    <x v="14"/>
  </r>
  <r>
    <x v="1461"/>
    <x v="20"/>
    <x v="3"/>
  </r>
  <r>
    <x v="1462"/>
    <x v="20"/>
    <x v="3"/>
  </r>
  <r>
    <x v="1463"/>
    <x v="20"/>
    <x v="4"/>
  </r>
  <r>
    <x v="1464"/>
    <x v="20"/>
    <x v="12"/>
  </r>
  <r>
    <x v="1465"/>
    <x v="20"/>
    <x v="3"/>
  </r>
  <r>
    <x v="1466"/>
    <x v="20"/>
    <x v="3"/>
  </r>
  <r>
    <x v="1467"/>
    <x v="20"/>
    <x v="3"/>
  </r>
  <r>
    <x v="1468"/>
    <x v="20"/>
    <x v="16"/>
  </r>
  <r>
    <x v="1469"/>
    <x v="20"/>
    <x v="0"/>
  </r>
  <r>
    <x v="1470"/>
    <x v="20"/>
    <x v="7"/>
  </r>
  <r>
    <x v="1471"/>
    <x v="20"/>
    <x v="2"/>
  </r>
  <r>
    <x v="1472"/>
    <x v="20"/>
    <x v="9"/>
  </r>
  <r>
    <x v="1473"/>
    <x v="20"/>
    <x v="0"/>
  </r>
  <r>
    <x v="1474"/>
    <x v="20"/>
    <x v="2"/>
  </r>
  <r>
    <x v="1475"/>
    <x v="20"/>
    <x v="3"/>
  </r>
  <r>
    <x v="1476"/>
    <x v="20"/>
    <x v="3"/>
  </r>
  <r>
    <x v="1477"/>
    <x v="20"/>
    <x v="12"/>
  </r>
  <r>
    <x v="1478"/>
    <x v="20"/>
    <x v="3"/>
  </r>
  <r>
    <x v="1479"/>
    <x v="20"/>
    <x v="4"/>
  </r>
  <r>
    <x v="1480"/>
    <x v="20"/>
    <x v="4"/>
  </r>
  <r>
    <x v="1481"/>
    <x v="20"/>
    <x v="2"/>
  </r>
  <r>
    <x v="1482"/>
    <x v="20"/>
    <x v="23"/>
  </r>
  <r>
    <x v="1483"/>
    <x v="20"/>
    <x v="4"/>
  </r>
  <r>
    <x v="1484"/>
    <x v="20"/>
    <x v="0"/>
  </r>
  <r>
    <x v="1485"/>
    <x v="20"/>
    <x v="3"/>
  </r>
  <r>
    <x v="1486"/>
    <x v="20"/>
    <x v="2"/>
  </r>
  <r>
    <x v="1487"/>
    <x v="20"/>
    <x v="12"/>
  </r>
  <r>
    <x v="1488"/>
    <x v="20"/>
    <x v="3"/>
  </r>
  <r>
    <x v="1489"/>
    <x v="20"/>
    <x v="0"/>
  </r>
  <r>
    <x v="1490"/>
    <x v="20"/>
    <x v="0"/>
  </r>
  <r>
    <x v="1491"/>
    <x v="20"/>
    <x v="1"/>
  </r>
  <r>
    <x v="1492"/>
    <x v="20"/>
    <x v="16"/>
  </r>
  <r>
    <x v="1493"/>
    <x v="20"/>
    <x v="0"/>
  </r>
  <r>
    <x v="1494"/>
    <x v="20"/>
    <x v="16"/>
  </r>
  <r>
    <x v="1495"/>
    <x v="20"/>
    <x v="4"/>
  </r>
  <r>
    <x v="1496"/>
    <x v="20"/>
    <x v="1"/>
  </r>
  <r>
    <x v="1497"/>
    <x v="20"/>
    <x v="1"/>
  </r>
  <r>
    <x v="1498"/>
    <x v="20"/>
    <x v="0"/>
  </r>
  <r>
    <x v="1499"/>
    <x v="20"/>
    <x v="3"/>
  </r>
  <r>
    <x v="1500"/>
    <x v="20"/>
    <x v="1"/>
  </r>
  <r>
    <x v="1501"/>
    <x v="20"/>
    <x v="14"/>
  </r>
  <r>
    <x v="1502"/>
    <x v="20"/>
    <x v="10"/>
  </r>
  <r>
    <x v="1503"/>
    <x v="20"/>
    <x v="0"/>
  </r>
  <r>
    <x v="1504"/>
    <x v="20"/>
    <x v="1"/>
  </r>
  <r>
    <x v="1505"/>
    <x v="20"/>
    <x v="16"/>
  </r>
  <r>
    <x v="1506"/>
    <x v="20"/>
    <x v="10"/>
  </r>
  <r>
    <x v="1507"/>
    <x v="20"/>
    <x v="3"/>
  </r>
  <r>
    <x v="1508"/>
    <x v="20"/>
    <x v="12"/>
  </r>
  <r>
    <x v="1509"/>
    <x v="20"/>
    <x v="0"/>
  </r>
  <r>
    <x v="1510"/>
    <x v="20"/>
    <x v="5"/>
  </r>
  <r>
    <x v="1511"/>
    <x v="20"/>
    <x v="1"/>
  </r>
  <r>
    <x v="1512"/>
    <x v="20"/>
    <x v="0"/>
  </r>
  <r>
    <x v="1513"/>
    <x v="20"/>
    <x v="7"/>
  </r>
  <r>
    <x v="1514"/>
    <x v="20"/>
    <x v="0"/>
  </r>
  <r>
    <x v="1515"/>
    <x v="20"/>
    <x v="0"/>
  </r>
  <r>
    <x v="1516"/>
    <x v="20"/>
    <x v="3"/>
  </r>
  <r>
    <x v="1517"/>
    <x v="20"/>
    <x v="3"/>
  </r>
  <r>
    <x v="1518"/>
    <x v="20"/>
    <x v="12"/>
  </r>
  <r>
    <x v="1519"/>
    <x v="20"/>
    <x v="3"/>
  </r>
  <r>
    <x v="1520"/>
    <x v="20"/>
    <x v="23"/>
  </r>
  <r>
    <x v="1521"/>
    <x v="20"/>
    <x v="7"/>
  </r>
  <r>
    <x v="1522"/>
    <x v="20"/>
    <x v="0"/>
  </r>
  <r>
    <x v="1523"/>
    <x v="20"/>
    <x v="3"/>
  </r>
  <r>
    <x v="1524"/>
    <x v="20"/>
    <x v="7"/>
  </r>
  <r>
    <x v="1525"/>
    <x v="20"/>
    <x v="4"/>
  </r>
  <r>
    <x v="1526"/>
    <x v="20"/>
    <x v="1"/>
  </r>
  <r>
    <x v="1527"/>
    <x v="20"/>
    <x v="3"/>
  </r>
  <r>
    <x v="1528"/>
    <x v="20"/>
    <x v="1"/>
  </r>
  <r>
    <x v="1529"/>
    <x v="20"/>
    <x v="1"/>
  </r>
  <r>
    <x v="1530"/>
    <x v="20"/>
    <x v="6"/>
  </r>
  <r>
    <x v="1531"/>
    <x v="20"/>
    <x v="2"/>
  </r>
  <r>
    <x v="1532"/>
    <x v="20"/>
    <x v="14"/>
  </r>
  <r>
    <x v="1533"/>
    <x v="20"/>
    <x v="4"/>
  </r>
  <r>
    <x v="1534"/>
    <x v="20"/>
    <x v="1"/>
  </r>
  <r>
    <x v="1535"/>
    <x v="20"/>
    <x v="14"/>
  </r>
  <r>
    <x v="1536"/>
    <x v="20"/>
    <x v="0"/>
  </r>
  <r>
    <x v="1537"/>
    <x v="20"/>
    <x v="3"/>
  </r>
  <r>
    <x v="1538"/>
    <x v="20"/>
    <x v="1"/>
  </r>
  <r>
    <x v="1539"/>
    <x v="20"/>
    <x v="3"/>
  </r>
  <r>
    <x v="1540"/>
    <x v="20"/>
    <x v="3"/>
  </r>
  <r>
    <x v="1541"/>
    <x v="20"/>
    <x v="4"/>
  </r>
  <r>
    <x v="1542"/>
    <x v="20"/>
    <x v="3"/>
  </r>
  <r>
    <x v="1543"/>
    <x v="20"/>
    <x v="7"/>
  </r>
  <r>
    <x v="1544"/>
    <x v="20"/>
    <x v="3"/>
  </r>
  <r>
    <x v="1545"/>
    <x v="20"/>
    <x v="3"/>
  </r>
  <r>
    <x v="1546"/>
    <x v="20"/>
    <x v="1"/>
  </r>
  <r>
    <x v="1547"/>
    <x v="20"/>
    <x v="7"/>
  </r>
  <r>
    <x v="1548"/>
    <x v="20"/>
    <x v="9"/>
  </r>
  <r>
    <x v="1549"/>
    <x v="20"/>
    <x v="16"/>
  </r>
  <r>
    <x v="1550"/>
    <x v="20"/>
    <x v="1"/>
  </r>
  <r>
    <x v="1551"/>
    <x v="20"/>
    <x v="1"/>
  </r>
  <r>
    <x v="1552"/>
    <x v="20"/>
    <x v="2"/>
  </r>
  <r>
    <x v="1553"/>
    <x v="20"/>
    <x v="3"/>
  </r>
  <r>
    <x v="1554"/>
    <x v="20"/>
    <x v="0"/>
  </r>
  <r>
    <x v="1555"/>
    <x v="20"/>
    <x v="5"/>
  </r>
  <r>
    <x v="1556"/>
    <x v="20"/>
    <x v="16"/>
  </r>
  <r>
    <x v="1557"/>
    <x v="20"/>
    <x v="12"/>
  </r>
  <r>
    <x v="1558"/>
    <x v="20"/>
    <x v="7"/>
  </r>
  <r>
    <x v="1559"/>
    <x v="20"/>
    <x v="0"/>
  </r>
  <r>
    <x v="1560"/>
    <x v="20"/>
    <x v="0"/>
  </r>
  <r>
    <x v="1561"/>
    <x v="20"/>
    <x v="1"/>
  </r>
  <r>
    <x v="1562"/>
    <x v="20"/>
    <x v="0"/>
  </r>
  <r>
    <x v="1563"/>
    <x v="20"/>
    <x v="1"/>
  </r>
  <r>
    <x v="1564"/>
    <x v="20"/>
    <x v="3"/>
  </r>
  <r>
    <x v="1565"/>
    <x v="20"/>
    <x v="1"/>
  </r>
  <r>
    <x v="1566"/>
    <x v="20"/>
    <x v="3"/>
  </r>
  <r>
    <x v="1567"/>
    <x v="20"/>
    <x v="3"/>
  </r>
  <r>
    <x v="1568"/>
    <x v="20"/>
    <x v="2"/>
  </r>
  <r>
    <x v="1569"/>
    <x v="20"/>
    <x v="3"/>
  </r>
  <r>
    <x v="1570"/>
    <x v="20"/>
    <x v="3"/>
  </r>
  <r>
    <x v="1571"/>
    <x v="20"/>
    <x v="3"/>
  </r>
  <r>
    <x v="1572"/>
    <x v="20"/>
    <x v="3"/>
  </r>
  <r>
    <x v="1573"/>
    <x v="20"/>
    <x v="14"/>
  </r>
  <r>
    <x v="1574"/>
    <x v="21"/>
    <x v="0"/>
  </r>
  <r>
    <x v="1575"/>
    <x v="21"/>
    <x v="3"/>
  </r>
  <r>
    <x v="1576"/>
    <x v="21"/>
    <x v="0"/>
  </r>
  <r>
    <x v="1577"/>
    <x v="21"/>
    <x v="1"/>
  </r>
  <r>
    <x v="1578"/>
    <x v="21"/>
    <x v="14"/>
  </r>
  <r>
    <x v="1579"/>
    <x v="21"/>
    <x v="1"/>
  </r>
  <r>
    <x v="1580"/>
    <x v="21"/>
    <x v="1"/>
  </r>
  <r>
    <x v="1581"/>
    <x v="21"/>
    <x v="10"/>
  </r>
  <r>
    <x v="1582"/>
    <x v="21"/>
    <x v="1"/>
  </r>
  <r>
    <x v="1583"/>
    <x v="21"/>
    <x v="3"/>
  </r>
  <r>
    <x v="1584"/>
    <x v="21"/>
    <x v="1"/>
  </r>
  <r>
    <x v="1585"/>
    <x v="21"/>
    <x v="3"/>
  </r>
  <r>
    <x v="1586"/>
    <x v="21"/>
    <x v="2"/>
  </r>
  <r>
    <x v="1587"/>
    <x v="21"/>
    <x v="3"/>
  </r>
  <r>
    <x v="1588"/>
    <x v="21"/>
    <x v="3"/>
  </r>
  <r>
    <x v="1589"/>
    <x v="21"/>
    <x v="1"/>
  </r>
  <r>
    <x v="1590"/>
    <x v="21"/>
    <x v="2"/>
  </r>
  <r>
    <x v="1591"/>
    <x v="21"/>
    <x v="2"/>
  </r>
  <r>
    <x v="1592"/>
    <x v="21"/>
    <x v="1"/>
  </r>
  <r>
    <x v="1593"/>
    <x v="21"/>
    <x v="2"/>
  </r>
  <r>
    <x v="1594"/>
    <x v="21"/>
    <x v="7"/>
  </r>
  <r>
    <x v="1595"/>
    <x v="21"/>
    <x v="0"/>
  </r>
  <r>
    <x v="1596"/>
    <x v="21"/>
    <x v="3"/>
  </r>
  <r>
    <x v="1597"/>
    <x v="21"/>
    <x v="3"/>
  </r>
  <r>
    <x v="1598"/>
    <x v="21"/>
    <x v="7"/>
  </r>
  <r>
    <x v="1599"/>
    <x v="21"/>
    <x v="2"/>
  </r>
  <r>
    <x v="1600"/>
    <x v="21"/>
    <x v="2"/>
  </r>
  <r>
    <x v="1601"/>
    <x v="21"/>
    <x v="1"/>
  </r>
  <r>
    <x v="1602"/>
    <x v="21"/>
    <x v="7"/>
  </r>
  <r>
    <x v="1603"/>
    <x v="21"/>
    <x v="14"/>
  </r>
  <r>
    <x v="1604"/>
    <x v="21"/>
    <x v="3"/>
  </r>
  <r>
    <x v="1605"/>
    <x v="21"/>
    <x v="23"/>
  </r>
  <r>
    <x v="1606"/>
    <x v="21"/>
    <x v="14"/>
  </r>
  <r>
    <x v="1607"/>
    <x v="21"/>
    <x v="14"/>
  </r>
  <r>
    <x v="1608"/>
    <x v="21"/>
    <x v="1"/>
  </r>
  <r>
    <x v="1609"/>
    <x v="21"/>
    <x v="2"/>
  </r>
  <r>
    <x v="1610"/>
    <x v="21"/>
    <x v="6"/>
  </r>
  <r>
    <x v="1611"/>
    <x v="21"/>
    <x v="3"/>
  </r>
  <r>
    <x v="1612"/>
    <x v="21"/>
    <x v="3"/>
  </r>
  <r>
    <x v="1613"/>
    <x v="21"/>
    <x v="1"/>
  </r>
  <r>
    <x v="1614"/>
    <x v="21"/>
    <x v="3"/>
  </r>
  <r>
    <x v="1615"/>
    <x v="21"/>
    <x v="20"/>
  </r>
  <r>
    <x v="1616"/>
    <x v="21"/>
    <x v="23"/>
  </r>
  <r>
    <x v="1617"/>
    <x v="21"/>
    <x v="3"/>
  </r>
  <r>
    <x v="1618"/>
    <x v="21"/>
    <x v="3"/>
  </r>
  <r>
    <x v="1619"/>
    <x v="21"/>
    <x v="0"/>
  </r>
  <r>
    <x v="1620"/>
    <x v="21"/>
    <x v="10"/>
  </r>
  <r>
    <x v="1621"/>
    <x v="21"/>
    <x v="9"/>
  </r>
  <r>
    <x v="1622"/>
    <x v="21"/>
    <x v="5"/>
  </r>
  <r>
    <x v="1623"/>
    <x v="21"/>
    <x v="1"/>
  </r>
  <r>
    <x v="1624"/>
    <x v="21"/>
    <x v="3"/>
  </r>
  <r>
    <x v="1625"/>
    <x v="21"/>
    <x v="6"/>
  </r>
  <r>
    <x v="1626"/>
    <x v="21"/>
    <x v="23"/>
  </r>
  <r>
    <x v="1627"/>
    <x v="21"/>
    <x v="0"/>
  </r>
  <r>
    <x v="1628"/>
    <x v="21"/>
    <x v="1"/>
  </r>
  <r>
    <x v="1629"/>
    <x v="21"/>
    <x v="14"/>
  </r>
  <r>
    <x v="1630"/>
    <x v="21"/>
    <x v="1"/>
  </r>
  <r>
    <x v="1631"/>
    <x v="21"/>
    <x v="20"/>
  </r>
  <r>
    <x v="1632"/>
    <x v="21"/>
    <x v="1"/>
  </r>
  <r>
    <x v="1633"/>
    <x v="21"/>
    <x v="9"/>
  </r>
  <r>
    <x v="1634"/>
    <x v="21"/>
    <x v="1"/>
  </r>
  <r>
    <x v="1635"/>
    <x v="21"/>
    <x v="3"/>
  </r>
  <r>
    <x v="1636"/>
    <x v="21"/>
    <x v="3"/>
  </r>
  <r>
    <x v="1637"/>
    <x v="21"/>
    <x v="0"/>
  </r>
  <r>
    <x v="1638"/>
    <x v="21"/>
    <x v="3"/>
  </r>
  <r>
    <x v="1639"/>
    <x v="21"/>
    <x v="23"/>
  </r>
  <r>
    <x v="1640"/>
    <x v="21"/>
    <x v="23"/>
  </r>
  <r>
    <x v="1641"/>
    <x v="21"/>
    <x v="1"/>
  </r>
  <r>
    <x v="1642"/>
    <x v="21"/>
    <x v="3"/>
  </r>
  <r>
    <x v="1643"/>
    <x v="21"/>
    <x v="4"/>
  </r>
  <r>
    <x v="1644"/>
    <x v="21"/>
    <x v="3"/>
  </r>
  <r>
    <x v="1645"/>
    <x v="21"/>
    <x v="10"/>
  </r>
  <r>
    <x v="1646"/>
    <x v="21"/>
    <x v="7"/>
  </r>
  <r>
    <x v="1647"/>
    <x v="21"/>
    <x v="10"/>
  </r>
  <r>
    <x v="1648"/>
    <x v="21"/>
    <x v="10"/>
  </r>
  <r>
    <x v="1649"/>
    <x v="21"/>
    <x v="17"/>
  </r>
  <r>
    <x v="1650"/>
    <x v="21"/>
    <x v="3"/>
  </r>
  <r>
    <x v="1651"/>
    <x v="21"/>
    <x v="15"/>
  </r>
  <r>
    <x v="1652"/>
    <x v="21"/>
    <x v="0"/>
  </r>
  <r>
    <x v="1653"/>
    <x v="21"/>
    <x v="2"/>
  </r>
  <r>
    <x v="1654"/>
    <x v="21"/>
    <x v="9"/>
  </r>
  <r>
    <x v="1655"/>
    <x v="21"/>
    <x v="3"/>
  </r>
  <r>
    <x v="1656"/>
    <x v="21"/>
    <x v="7"/>
  </r>
  <r>
    <x v="1657"/>
    <x v="21"/>
    <x v="2"/>
  </r>
  <r>
    <x v="1658"/>
    <x v="21"/>
    <x v="1"/>
  </r>
  <r>
    <x v="1659"/>
    <x v="21"/>
    <x v="25"/>
  </r>
  <r>
    <x v="1660"/>
    <x v="21"/>
    <x v="16"/>
  </r>
  <r>
    <x v="1661"/>
    <x v="21"/>
    <x v="3"/>
  </r>
  <r>
    <x v="1662"/>
    <x v="21"/>
    <x v="5"/>
  </r>
  <r>
    <x v="1663"/>
    <x v="21"/>
    <x v="4"/>
  </r>
  <r>
    <x v="1664"/>
    <x v="21"/>
    <x v="4"/>
  </r>
  <r>
    <x v="1665"/>
    <x v="21"/>
    <x v="14"/>
  </r>
  <r>
    <x v="1666"/>
    <x v="21"/>
    <x v="1"/>
  </r>
  <r>
    <x v="1667"/>
    <x v="21"/>
    <x v="25"/>
  </r>
  <r>
    <x v="1668"/>
    <x v="21"/>
    <x v="4"/>
  </r>
  <r>
    <x v="1669"/>
    <x v="21"/>
    <x v="3"/>
  </r>
  <r>
    <x v="1670"/>
    <x v="21"/>
    <x v="3"/>
  </r>
  <r>
    <x v="1671"/>
    <x v="21"/>
    <x v="3"/>
  </r>
  <r>
    <x v="1672"/>
    <x v="21"/>
    <x v="20"/>
  </r>
  <r>
    <x v="1673"/>
    <x v="21"/>
    <x v="1"/>
  </r>
  <r>
    <x v="1674"/>
    <x v="21"/>
    <x v="3"/>
  </r>
  <r>
    <x v="1675"/>
    <x v="21"/>
    <x v="23"/>
  </r>
  <r>
    <x v="1676"/>
    <x v="21"/>
    <x v="2"/>
  </r>
  <r>
    <x v="1677"/>
    <x v="21"/>
    <x v="12"/>
  </r>
  <r>
    <x v="1678"/>
    <x v="21"/>
    <x v="16"/>
  </r>
  <r>
    <x v="1679"/>
    <x v="21"/>
    <x v="5"/>
  </r>
  <r>
    <x v="1680"/>
    <x v="21"/>
    <x v="3"/>
  </r>
  <r>
    <x v="1681"/>
    <x v="21"/>
    <x v="1"/>
  </r>
  <r>
    <x v="1682"/>
    <x v="21"/>
    <x v="18"/>
  </r>
  <r>
    <x v="1683"/>
    <x v="21"/>
    <x v="5"/>
  </r>
  <r>
    <x v="1684"/>
    <x v="21"/>
    <x v="3"/>
  </r>
  <r>
    <x v="1685"/>
    <x v="21"/>
    <x v="1"/>
  </r>
  <r>
    <x v="1686"/>
    <x v="21"/>
    <x v="25"/>
  </r>
  <r>
    <x v="1687"/>
    <x v="21"/>
    <x v="4"/>
  </r>
  <r>
    <x v="1688"/>
    <x v="21"/>
    <x v="4"/>
  </r>
  <r>
    <x v="1689"/>
    <x v="21"/>
    <x v="0"/>
  </r>
  <r>
    <x v="1690"/>
    <x v="21"/>
    <x v="1"/>
  </r>
  <r>
    <x v="1691"/>
    <x v="21"/>
    <x v="5"/>
  </r>
  <r>
    <x v="1692"/>
    <x v="21"/>
    <x v="1"/>
  </r>
  <r>
    <x v="1693"/>
    <x v="21"/>
    <x v="16"/>
  </r>
  <r>
    <x v="1694"/>
    <x v="21"/>
    <x v="3"/>
  </r>
  <r>
    <x v="1695"/>
    <x v="21"/>
    <x v="14"/>
  </r>
  <r>
    <x v="1696"/>
    <x v="21"/>
    <x v="3"/>
  </r>
  <r>
    <x v="1697"/>
    <x v="21"/>
    <x v="2"/>
  </r>
  <r>
    <x v="1698"/>
    <x v="21"/>
    <x v="0"/>
  </r>
  <r>
    <x v="1699"/>
    <x v="21"/>
    <x v="6"/>
  </r>
  <r>
    <x v="1700"/>
    <x v="21"/>
    <x v="9"/>
  </r>
  <r>
    <x v="1701"/>
    <x v="21"/>
    <x v="0"/>
  </r>
  <r>
    <x v="1702"/>
    <x v="21"/>
    <x v="0"/>
  </r>
  <r>
    <x v="1703"/>
    <x v="21"/>
    <x v="16"/>
  </r>
  <r>
    <x v="1704"/>
    <x v="21"/>
    <x v="3"/>
  </r>
  <r>
    <x v="1705"/>
    <x v="22"/>
    <x v="2"/>
  </r>
  <r>
    <x v="1706"/>
    <x v="22"/>
    <x v="3"/>
  </r>
  <r>
    <x v="1707"/>
    <x v="22"/>
    <x v="5"/>
  </r>
  <r>
    <x v="1708"/>
    <x v="22"/>
    <x v="3"/>
  </r>
  <r>
    <x v="1709"/>
    <x v="22"/>
    <x v="3"/>
  </r>
  <r>
    <x v="1710"/>
    <x v="22"/>
    <x v="3"/>
  </r>
  <r>
    <x v="1711"/>
    <x v="22"/>
    <x v="9"/>
  </r>
  <r>
    <x v="1712"/>
    <x v="22"/>
    <x v="2"/>
  </r>
  <r>
    <x v="1713"/>
    <x v="22"/>
    <x v="0"/>
  </r>
  <r>
    <x v="1714"/>
    <x v="22"/>
    <x v="16"/>
  </r>
  <r>
    <x v="1715"/>
    <x v="22"/>
    <x v="0"/>
  </r>
  <r>
    <x v="1716"/>
    <x v="22"/>
    <x v="1"/>
  </r>
  <r>
    <x v="1717"/>
    <x v="22"/>
    <x v="1"/>
  </r>
  <r>
    <x v="1718"/>
    <x v="22"/>
    <x v="1"/>
  </r>
  <r>
    <x v="1719"/>
    <x v="22"/>
    <x v="10"/>
  </r>
  <r>
    <x v="1720"/>
    <x v="22"/>
    <x v="0"/>
  </r>
  <r>
    <x v="1721"/>
    <x v="22"/>
    <x v="14"/>
  </r>
  <r>
    <x v="1722"/>
    <x v="22"/>
    <x v="1"/>
  </r>
  <r>
    <x v="1723"/>
    <x v="22"/>
    <x v="3"/>
  </r>
  <r>
    <x v="1724"/>
    <x v="22"/>
    <x v="1"/>
  </r>
  <r>
    <x v="1725"/>
    <x v="22"/>
    <x v="1"/>
  </r>
  <r>
    <x v="1726"/>
    <x v="23"/>
    <x v="2"/>
  </r>
  <r>
    <x v="1727"/>
    <x v="23"/>
    <x v="4"/>
  </r>
  <r>
    <x v="1728"/>
    <x v="23"/>
    <x v="3"/>
  </r>
  <r>
    <x v="1729"/>
    <x v="23"/>
    <x v="4"/>
  </r>
  <r>
    <x v="1730"/>
    <x v="23"/>
    <x v="3"/>
  </r>
  <r>
    <x v="1731"/>
    <x v="23"/>
    <x v="23"/>
  </r>
  <r>
    <x v="1732"/>
    <x v="23"/>
    <x v="7"/>
  </r>
  <r>
    <x v="1733"/>
    <x v="23"/>
    <x v="1"/>
  </r>
  <r>
    <x v="1734"/>
    <x v="23"/>
    <x v="12"/>
  </r>
  <r>
    <x v="1735"/>
    <x v="23"/>
    <x v="1"/>
  </r>
  <r>
    <x v="1736"/>
    <x v="23"/>
    <x v="0"/>
  </r>
  <r>
    <x v="1737"/>
    <x v="23"/>
    <x v="1"/>
  </r>
  <r>
    <x v="1738"/>
    <x v="23"/>
    <x v="7"/>
  </r>
  <r>
    <x v="1739"/>
    <x v="23"/>
    <x v="3"/>
  </r>
  <r>
    <x v="1740"/>
    <x v="23"/>
    <x v="0"/>
  </r>
  <r>
    <x v="1741"/>
    <x v="23"/>
    <x v="10"/>
  </r>
  <r>
    <x v="1742"/>
    <x v="23"/>
    <x v="6"/>
  </r>
  <r>
    <x v="1743"/>
    <x v="23"/>
    <x v="5"/>
  </r>
  <r>
    <x v="1744"/>
    <x v="23"/>
    <x v="1"/>
  </r>
  <r>
    <x v="1745"/>
    <x v="23"/>
    <x v="7"/>
  </r>
  <r>
    <x v="1746"/>
    <x v="23"/>
    <x v="5"/>
  </r>
  <r>
    <x v="1747"/>
    <x v="23"/>
    <x v="0"/>
  </r>
  <r>
    <x v="1748"/>
    <x v="23"/>
    <x v="26"/>
  </r>
  <r>
    <x v="1749"/>
    <x v="23"/>
    <x v="4"/>
  </r>
  <r>
    <x v="1750"/>
    <x v="23"/>
    <x v="2"/>
  </r>
  <r>
    <x v="1751"/>
    <x v="23"/>
    <x v="5"/>
  </r>
  <r>
    <x v="1752"/>
    <x v="23"/>
    <x v="9"/>
  </r>
  <r>
    <x v="1753"/>
    <x v="23"/>
    <x v="1"/>
  </r>
  <r>
    <x v="1754"/>
    <x v="23"/>
    <x v="1"/>
  </r>
  <r>
    <x v="1755"/>
    <x v="23"/>
    <x v="15"/>
  </r>
  <r>
    <x v="1756"/>
    <x v="23"/>
    <x v="3"/>
  </r>
  <r>
    <x v="1757"/>
    <x v="23"/>
    <x v="7"/>
  </r>
  <r>
    <x v="1758"/>
    <x v="23"/>
    <x v="3"/>
  </r>
  <r>
    <x v="1759"/>
    <x v="23"/>
    <x v="6"/>
  </r>
  <r>
    <x v="1760"/>
    <x v="23"/>
    <x v="0"/>
  </r>
  <r>
    <x v="1761"/>
    <x v="23"/>
    <x v="1"/>
  </r>
  <r>
    <x v="1762"/>
    <x v="23"/>
    <x v="1"/>
  </r>
  <r>
    <x v="1763"/>
    <x v="23"/>
    <x v="1"/>
  </r>
  <r>
    <x v="1764"/>
    <x v="23"/>
    <x v="1"/>
  </r>
  <r>
    <x v="1765"/>
    <x v="23"/>
    <x v="2"/>
  </r>
  <r>
    <x v="1766"/>
    <x v="23"/>
    <x v="23"/>
  </r>
  <r>
    <x v="1767"/>
    <x v="23"/>
    <x v="6"/>
  </r>
  <r>
    <x v="1768"/>
    <x v="23"/>
    <x v="7"/>
  </r>
  <r>
    <x v="1769"/>
    <x v="23"/>
    <x v="7"/>
  </r>
  <r>
    <x v="1770"/>
    <x v="23"/>
    <x v="5"/>
  </r>
  <r>
    <x v="1771"/>
    <x v="23"/>
    <x v="6"/>
  </r>
  <r>
    <x v="1772"/>
    <x v="23"/>
    <x v="2"/>
  </r>
  <r>
    <x v="1773"/>
    <x v="23"/>
    <x v="10"/>
  </r>
  <r>
    <x v="1774"/>
    <x v="23"/>
    <x v="10"/>
  </r>
  <r>
    <x v="1775"/>
    <x v="23"/>
    <x v="2"/>
  </r>
  <r>
    <x v="1776"/>
    <x v="23"/>
    <x v="5"/>
  </r>
  <r>
    <x v="1777"/>
    <x v="23"/>
    <x v="10"/>
  </r>
  <r>
    <x v="1778"/>
    <x v="23"/>
    <x v="0"/>
  </r>
  <r>
    <x v="1779"/>
    <x v="23"/>
    <x v="0"/>
  </r>
  <r>
    <x v="1780"/>
    <x v="23"/>
    <x v="5"/>
  </r>
  <r>
    <x v="1781"/>
    <x v="23"/>
    <x v="6"/>
  </r>
  <r>
    <x v="1782"/>
    <x v="23"/>
    <x v="3"/>
  </r>
  <r>
    <x v="1783"/>
    <x v="23"/>
    <x v="3"/>
  </r>
  <r>
    <x v="1784"/>
    <x v="23"/>
    <x v="18"/>
  </r>
  <r>
    <x v="1785"/>
    <x v="23"/>
    <x v="2"/>
  </r>
  <r>
    <x v="1786"/>
    <x v="23"/>
    <x v="23"/>
  </r>
  <r>
    <x v="1787"/>
    <x v="23"/>
    <x v="1"/>
  </r>
  <r>
    <x v="1788"/>
    <x v="23"/>
    <x v="3"/>
  </r>
  <r>
    <x v="1789"/>
    <x v="23"/>
    <x v="1"/>
  </r>
  <r>
    <x v="1790"/>
    <x v="23"/>
    <x v="0"/>
  </r>
  <r>
    <x v="1791"/>
    <x v="23"/>
    <x v="6"/>
  </r>
  <r>
    <x v="1792"/>
    <x v="23"/>
    <x v="3"/>
  </r>
  <r>
    <x v="1793"/>
    <x v="23"/>
    <x v="7"/>
  </r>
  <r>
    <x v="1794"/>
    <x v="23"/>
    <x v="14"/>
  </r>
  <r>
    <x v="1795"/>
    <x v="23"/>
    <x v="0"/>
  </r>
  <r>
    <x v="1796"/>
    <x v="23"/>
    <x v="3"/>
  </r>
  <r>
    <x v="1797"/>
    <x v="23"/>
    <x v="3"/>
  </r>
  <r>
    <x v="1798"/>
    <x v="23"/>
    <x v="3"/>
  </r>
  <r>
    <x v="1799"/>
    <x v="23"/>
    <x v="4"/>
  </r>
  <r>
    <x v="1800"/>
    <x v="23"/>
    <x v="1"/>
  </r>
  <r>
    <x v="1801"/>
    <x v="23"/>
    <x v="3"/>
  </r>
  <r>
    <x v="1802"/>
    <x v="23"/>
    <x v="5"/>
  </r>
  <r>
    <x v="1803"/>
    <x v="23"/>
    <x v="8"/>
  </r>
  <r>
    <x v="1804"/>
    <x v="23"/>
    <x v="4"/>
  </r>
  <r>
    <x v="1805"/>
    <x v="23"/>
    <x v="5"/>
  </r>
  <r>
    <x v="1806"/>
    <x v="23"/>
    <x v="1"/>
  </r>
  <r>
    <x v="1807"/>
    <x v="23"/>
    <x v="20"/>
  </r>
  <r>
    <x v="1808"/>
    <x v="23"/>
    <x v="16"/>
  </r>
  <r>
    <x v="1809"/>
    <x v="23"/>
    <x v="4"/>
  </r>
  <r>
    <x v="1810"/>
    <x v="23"/>
    <x v="14"/>
  </r>
  <r>
    <x v="1811"/>
    <x v="23"/>
    <x v="0"/>
  </r>
  <r>
    <x v="1812"/>
    <x v="23"/>
    <x v="5"/>
  </r>
  <r>
    <x v="1813"/>
    <x v="23"/>
    <x v="7"/>
  </r>
  <r>
    <x v="1814"/>
    <x v="23"/>
    <x v="1"/>
  </r>
  <r>
    <x v="1815"/>
    <x v="23"/>
    <x v="1"/>
  </r>
  <r>
    <x v="1816"/>
    <x v="23"/>
    <x v="4"/>
  </r>
  <r>
    <x v="1817"/>
    <x v="23"/>
    <x v="1"/>
  </r>
  <r>
    <x v="1818"/>
    <x v="23"/>
    <x v="1"/>
  </r>
  <r>
    <x v="1819"/>
    <x v="23"/>
    <x v="0"/>
  </r>
  <r>
    <x v="1820"/>
    <x v="23"/>
    <x v="7"/>
  </r>
  <r>
    <x v="1821"/>
    <x v="23"/>
    <x v="6"/>
  </r>
  <r>
    <x v="1822"/>
    <x v="23"/>
    <x v="20"/>
  </r>
  <r>
    <x v="1823"/>
    <x v="23"/>
    <x v="0"/>
  </r>
  <r>
    <x v="1824"/>
    <x v="23"/>
    <x v="20"/>
  </r>
  <r>
    <x v="1825"/>
    <x v="23"/>
    <x v="3"/>
  </r>
  <r>
    <x v="1826"/>
    <x v="23"/>
    <x v="3"/>
  </r>
  <r>
    <x v="1827"/>
    <x v="23"/>
    <x v="16"/>
  </r>
  <r>
    <x v="1828"/>
    <x v="23"/>
    <x v="0"/>
  </r>
  <r>
    <x v="1829"/>
    <x v="23"/>
    <x v="3"/>
  </r>
  <r>
    <x v="1830"/>
    <x v="23"/>
    <x v="0"/>
  </r>
  <r>
    <x v="1831"/>
    <x v="23"/>
    <x v="14"/>
  </r>
  <r>
    <x v="1832"/>
    <x v="23"/>
    <x v="2"/>
  </r>
  <r>
    <x v="1833"/>
    <x v="23"/>
    <x v="14"/>
  </r>
  <r>
    <x v="1834"/>
    <x v="23"/>
    <x v="1"/>
  </r>
  <r>
    <x v="1835"/>
    <x v="23"/>
    <x v="2"/>
  </r>
  <r>
    <x v="1836"/>
    <x v="23"/>
    <x v="16"/>
  </r>
  <r>
    <x v="1837"/>
    <x v="23"/>
    <x v="3"/>
  </r>
  <r>
    <x v="1838"/>
    <x v="23"/>
    <x v="4"/>
  </r>
  <r>
    <x v="1839"/>
    <x v="23"/>
    <x v="12"/>
  </r>
  <r>
    <x v="1840"/>
    <x v="23"/>
    <x v="3"/>
  </r>
  <r>
    <x v="1841"/>
    <x v="23"/>
    <x v="2"/>
  </r>
  <r>
    <x v="1842"/>
    <x v="23"/>
    <x v="1"/>
  </r>
  <r>
    <x v="1843"/>
    <x v="23"/>
    <x v="3"/>
  </r>
  <r>
    <x v="1844"/>
    <x v="23"/>
    <x v="1"/>
  </r>
  <r>
    <x v="1845"/>
    <x v="23"/>
    <x v="10"/>
  </r>
  <r>
    <x v="1846"/>
    <x v="23"/>
    <x v="1"/>
  </r>
  <r>
    <x v="1847"/>
    <x v="23"/>
    <x v="5"/>
  </r>
  <r>
    <x v="1848"/>
    <x v="23"/>
    <x v="4"/>
  </r>
  <r>
    <x v="1849"/>
    <x v="23"/>
    <x v="7"/>
  </r>
  <r>
    <x v="1850"/>
    <x v="23"/>
    <x v="20"/>
  </r>
  <r>
    <x v="1851"/>
    <x v="23"/>
    <x v="7"/>
  </r>
  <r>
    <x v="1852"/>
    <x v="23"/>
    <x v="7"/>
  </r>
  <r>
    <x v="1853"/>
    <x v="23"/>
    <x v="6"/>
  </r>
  <r>
    <x v="1854"/>
    <x v="23"/>
    <x v="6"/>
  </r>
  <r>
    <x v="1855"/>
    <x v="23"/>
    <x v="6"/>
  </r>
  <r>
    <x v="1856"/>
    <x v="23"/>
    <x v="2"/>
  </r>
  <r>
    <x v="1857"/>
    <x v="23"/>
    <x v="0"/>
  </r>
  <r>
    <x v="1858"/>
    <x v="23"/>
    <x v="3"/>
  </r>
  <r>
    <x v="1859"/>
    <x v="23"/>
    <x v="2"/>
  </r>
  <r>
    <x v="1860"/>
    <x v="23"/>
    <x v="2"/>
  </r>
  <r>
    <x v="1861"/>
    <x v="23"/>
    <x v="2"/>
  </r>
  <r>
    <x v="1862"/>
    <x v="23"/>
    <x v="12"/>
  </r>
  <r>
    <x v="1863"/>
    <x v="23"/>
    <x v="12"/>
  </r>
  <r>
    <x v="1864"/>
    <x v="23"/>
    <x v="1"/>
  </r>
  <r>
    <x v="1865"/>
    <x v="23"/>
    <x v="10"/>
  </r>
  <r>
    <x v="1866"/>
    <x v="23"/>
    <x v="3"/>
  </r>
  <r>
    <x v="1867"/>
    <x v="23"/>
    <x v="3"/>
  </r>
  <r>
    <x v="1868"/>
    <x v="23"/>
    <x v="3"/>
  </r>
  <r>
    <x v="1869"/>
    <x v="23"/>
    <x v="3"/>
  </r>
  <r>
    <x v="1870"/>
    <x v="23"/>
    <x v="6"/>
  </r>
  <r>
    <x v="1871"/>
    <x v="23"/>
    <x v="6"/>
  </r>
  <r>
    <x v="1872"/>
    <x v="23"/>
    <x v="2"/>
  </r>
  <r>
    <x v="1873"/>
    <x v="23"/>
    <x v="0"/>
  </r>
  <r>
    <x v="1874"/>
    <x v="23"/>
    <x v="14"/>
  </r>
  <r>
    <x v="1875"/>
    <x v="23"/>
    <x v="1"/>
  </r>
  <r>
    <x v="1876"/>
    <x v="23"/>
    <x v="2"/>
  </r>
  <r>
    <x v="1877"/>
    <x v="23"/>
    <x v="4"/>
  </r>
  <r>
    <x v="1878"/>
    <x v="23"/>
    <x v="7"/>
  </r>
  <r>
    <x v="1879"/>
    <x v="23"/>
    <x v="10"/>
  </r>
  <r>
    <x v="1880"/>
    <x v="23"/>
    <x v="6"/>
  </r>
  <r>
    <x v="1881"/>
    <x v="23"/>
    <x v="16"/>
  </r>
  <r>
    <x v="1882"/>
    <x v="23"/>
    <x v="15"/>
  </r>
  <r>
    <x v="1883"/>
    <x v="24"/>
    <x v="5"/>
  </r>
  <r>
    <x v="1884"/>
    <x v="24"/>
    <x v="14"/>
  </r>
  <r>
    <x v="1885"/>
    <x v="24"/>
    <x v="0"/>
  </r>
  <r>
    <x v="1886"/>
    <x v="24"/>
    <x v="0"/>
  </r>
  <r>
    <x v="1887"/>
    <x v="24"/>
    <x v="14"/>
  </r>
  <r>
    <x v="1888"/>
    <x v="24"/>
    <x v="1"/>
  </r>
  <r>
    <x v="1889"/>
    <x v="24"/>
    <x v="1"/>
  </r>
  <r>
    <x v="1890"/>
    <x v="24"/>
    <x v="4"/>
  </r>
  <r>
    <x v="1891"/>
    <x v="24"/>
    <x v="14"/>
  </r>
  <r>
    <x v="1892"/>
    <x v="24"/>
    <x v="7"/>
  </r>
  <r>
    <x v="1893"/>
    <x v="24"/>
    <x v="0"/>
  </r>
  <r>
    <x v="1894"/>
    <x v="24"/>
    <x v="0"/>
  </r>
  <r>
    <x v="1895"/>
    <x v="24"/>
    <x v="3"/>
  </r>
  <r>
    <x v="1896"/>
    <x v="24"/>
    <x v="5"/>
  </r>
  <r>
    <x v="1897"/>
    <x v="24"/>
    <x v="3"/>
  </r>
  <r>
    <x v="1898"/>
    <x v="24"/>
    <x v="3"/>
  </r>
  <r>
    <x v="1899"/>
    <x v="24"/>
    <x v="3"/>
  </r>
  <r>
    <x v="1900"/>
    <x v="24"/>
    <x v="2"/>
  </r>
  <r>
    <x v="1901"/>
    <x v="24"/>
    <x v="6"/>
  </r>
  <r>
    <x v="1902"/>
    <x v="24"/>
    <x v="1"/>
  </r>
  <r>
    <x v="1903"/>
    <x v="24"/>
    <x v="2"/>
  </r>
  <r>
    <x v="1904"/>
    <x v="25"/>
    <x v="3"/>
  </r>
  <r>
    <x v="1905"/>
    <x v="25"/>
    <x v="0"/>
  </r>
  <r>
    <x v="1906"/>
    <x v="25"/>
    <x v="16"/>
  </r>
  <r>
    <x v="1907"/>
    <x v="25"/>
    <x v="5"/>
  </r>
  <r>
    <x v="1908"/>
    <x v="25"/>
    <x v="0"/>
  </r>
  <r>
    <x v="1909"/>
    <x v="25"/>
    <x v="3"/>
  </r>
  <r>
    <x v="1910"/>
    <x v="25"/>
    <x v="7"/>
  </r>
  <r>
    <x v="1911"/>
    <x v="25"/>
    <x v="7"/>
  </r>
  <r>
    <x v="1912"/>
    <x v="25"/>
    <x v="7"/>
  </r>
  <r>
    <x v="1913"/>
    <x v="25"/>
    <x v="2"/>
  </r>
  <r>
    <x v="1914"/>
    <x v="25"/>
    <x v="20"/>
  </r>
  <r>
    <x v="1915"/>
    <x v="25"/>
    <x v="15"/>
  </r>
  <r>
    <x v="1916"/>
    <x v="25"/>
    <x v="13"/>
  </r>
  <r>
    <x v="1917"/>
    <x v="25"/>
    <x v="0"/>
  </r>
  <r>
    <x v="1918"/>
    <x v="25"/>
    <x v="11"/>
  </r>
  <r>
    <x v="1919"/>
    <x v="25"/>
    <x v="9"/>
  </r>
  <r>
    <x v="1920"/>
    <x v="25"/>
    <x v="2"/>
  </r>
  <r>
    <x v="1921"/>
    <x v="25"/>
    <x v="7"/>
  </r>
  <r>
    <x v="1922"/>
    <x v="25"/>
    <x v="3"/>
  </r>
  <r>
    <x v="1923"/>
    <x v="25"/>
    <x v="2"/>
  </r>
  <r>
    <x v="1924"/>
    <x v="25"/>
    <x v="25"/>
  </r>
  <r>
    <x v="1925"/>
    <x v="25"/>
    <x v="4"/>
  </r>
  <r>
    <x v="1926"/>
    <x v="25"/>
    <x v="0"/>
  </r>
  <r>
    <x v="1927"/>
    <x v="25"/>
    <x v="4"/>
  </r>
  <r>
    <x v="1928"/>
    <x v="25"/>
    <x v="1"/>
  </r>
  <r>
    <x v="1929"/>
    <x v="25"/>
    <x v="2"/>
  </r>
  <r>
    <x v="1930"/>
    <x v="25"/>
    <x v="5"/>
  </r>
  <r>
    <x v="1931"/>
    <x v="25"/>
    <x v="20"/>
  </r>
  <r>
    <x v="1932"/>
    <x v="25"/>
    <x v="1"/>
  </r>
  <r>
    <x v="1933"/>
    <x v="25"/>
    <x v="0"/>
  </r>
  <r>
    <x v="1934"/>
    <x v="25"/>
    <x v="0"/>
  </r>
  <r>
    <x v="1935"/>
    <x v="25"/>
    <x v="4"/>
  </r>
  <r>
    <x v="1936"/>
    <x v="25"/>
    <x v="3"/>
  </r>
  <r>
    <x v="1937"/>
    <x v="25"/>
    <x v="18"/>
  </r>
  <r>
    <x v="1938"/>
    <x v="25"/>
    <x v="3"/>
  </r>
  <r>
    <x v="1939"/>
    <x v="25"/>
    <x v="3"/>
  </r>
  <r>
    <x v="1940"/>
    <x v="25"/>
    <x v="2"/>
  </r>
  <r>
    <x v="1941"/>
    <x v="25"/>
    <x v="3"/>
  </r>
  <r>
    <x v="1942"/>
    <x v="25"/>
    <x v="5"/>
  </r>
  <r>
    <x v="1943"/>
    <x v="25"/>
    <x v="1"/>
  </r>
  <r>
    <x v="1944"/>
    <x v="25"/>
    <x v="0"/>
  </r>
  <r>
    <x v="1945"/>
    <x v="25"/>
    <x v="0"/>
  </r>
  <r>
    <x v="1946"/>
    <x v="25"/>
    <x v="0"/>
  </r>
  <r>
    <x v="1947"/>
    <x v="25"/>
    <x v="1"/>
  </r>
  <r>
    <x v="1948"/>
    <x v="25"/>
    <x v="3"/>
  </r>
  <r>
    <x v="1949"/>
    <x v="25"/>
    <x v="3"/>
  </r>
  <r>
    <x v="1950"/>
    <x v="25"/>
    <x v="0"/>
  </r>
  <r>
    <x v="1951"/>
    <x v="25"/>
    <x v="0"/>
  </r>
  <r>
    <x v="1952"/>
    <x v="25"/>
    <x v="16"/>
  </r>
  <r>
    <x v="1953"/>
    <x v="25"/>
    <x v="1"/>
  </r>
  <r>
    <x v="1954"/>
    <x v="25"/>
    <x v="3"/>
  </r>
  <r>
    <x v="1955"/>
    <x v="25"/>
    <x v="20"/>
  </r>
  <r>
    <x v="1956"/>
    <x v="25"/>
    <x v="4"/>
  </r>
  <r>
    <x v="1957"/>
    <x v="25"/>
    <x v="3"/>
  </r>
  <r>
    <x v="1958"/>
    <x v="25"/>
    <x v="3"/>
  </r>
  <r>
    <x v="1959"/>
    <x v="25"/>
    <x v="2"/>
  </r>
  <r>
    <x v="1960"/>
    <x v="25"/>
    <x v="7"/>
  </r>
  <r>
    <x v="1961"/>
    <x v="25"/>
    <x v="2"/>
  </r>
  <r>
    <x v="1962"/>
    <x v="25"/>
    <x v="3"/>
  </r>
  <r>
    <x v="1963"/>
    <x v="25"/>
    <x v="15"/>
  </r>
  <r>
    <x v="1964"/>
    <x v="25"/>
    <x v="2"/>
  </r>
  <r>
    <x v="1965"/>
    <x v="25"/>
    <x v="16"/>
  </r>
  <r>
    <x v="1966"/>
    <x v="25"/>
    <x v="4"/>
  </r>
  <r>
    <x v="1967"/>
    <x v="25"/>
    <x v="0"/>
  </r>
  <r>
    <x v="1968"/>
    <x v="25"/>
    <x v="3"/>
  </r>
  <r>
    <x v="1969"/>
    <x v="25"/>
    <x v="4"/>
  </r>
  <r>
    <x v="1970"/>
    <x v="25"/>
    <x v="3"/>
  </r>
  <r>
    <x v="1971"/>
    <x v="25"/>
    <x v="4"/>
  </r>
  <r>
    <x v="1972"/>
    <x v="25"/>
    <x v="1"/>
  </r>
  <r>
    <x v="1973"/>
    <x v="25"/>
    <x v="2"/>
  </r>
  <r>
    <x v="1974"/>
    <x v="25"/>
    <x v="0"/>
  </r>
  <r>
    <x v="1975"/>
    <x v="25"/>
    <x v="0"/>
  </r>
  <r>
    <x v="1976"/>
    <x v="25"/>
    <x v="6"/>
  </r>
  <r>
    <x v="1977"/>
    <x v="25"/>
    <x v="6"/>
  </r>
  <r>
    <x v="1978"/>
    <x v="25"/>
    <x v="3"/>
  </r>
  <r>
    <x v="1979"/>
    <x v="25"/>
    <x v="3"/>
  </r>
  <r>
    <x v="1980"/>
    <x v="25"/>
    <x v="2"/>
  </r>
  <r>
    <x v="1981"/>
    <x v="25"/>
    <x v="3"/>
  </r>
  <r>
    <x v="1982"/>
    <x v="25"/>
    <x v="3"/>
  </r>
  <r>
    <x v="1983"/>
    <x v="25"/>
    <x v="3"/>
  </r>
  <r>
    <x v="1984"/>
    <x v="25"/>
    <x v="12"/>
  </r>
  <r>
    <x v="1985"/>
    <x v="25"/>
    <x v="3"/>
  </r>
  <r>
    <x v="1986"/>
    <x v="25"/>
    <x v="1"/>
  </r>
  <r>
    <x v="1987"/>
    <x v="25"/>
    <x v="2"/>
  </r>
  <r>
    <x v="1988"/>
    <x v="25"/>
    <x v="16"/>
  </r>
  <r>
    <x v="1989"/>
    <x v="25"/>
    <x v="3"/>
  </r>
  <r>
    <x v="1990"/>
    <x v="25"/>
    <x v="16"/>
  </r>
  <r>
    <x v="1991"/>
    <x v="25"/>
    <x v="3"/>
  </r>
  <r>
    <x v="1992"/>
    <x v="25"/>
    <x v="3"/>
  </r>
  <r>
    <x v="1993"/>
    <x v="25"/>
    <x v="0"/>
  </r>
  <r>
    <x v="1994"/>
    <x v="25"/>
    <x v="2"/>
  </r>
  <r>
    <x v="1995"/>
    <x v="25"/>
    <x v="1"/>
  </r>
  <r>
    <x v="1996"/>
    <x v="25"/>
    <x v="7"/>
  </r>
  <r>
    <x v="1997"/>
    <x v="25"/>
    <x v="3"/>
  </r>
  <r>
    <x v="1998"/>
    <x v="25"/>
    <x v="1"/>
  </r>
  <r>
    <x v="1999"/>
    <x v="25"/>
    <x v="6"/>
  </r>
  <r>
    <x v="2000"/>
    <x v="25"/>
    <x v="1"/>
  </r>
  <r>
    <x v="2001"/>
    <x v="25"/>
    <x v="16"/>
  </r>
  <r>
    <x v="2002"/>
    <x v="25"/>
    <x v="3"/>
  </r>
  <r>
    <x v="2003"/>
    <x v="25"/>
    <x v="14"/>
  </r>
  <r>
    <x v="2004"/>
    <x v="25"/>
    <x v="3"/>
  </r>
  <r>
    <x v="2005"/>
    <x v="25"/>
    <x v="3"/>
  </r>
  <r>
    <x v="2006"/>
    <x v="25"/>
    <x v="3"/>
  </r>
  <r>
    <x v="2007"/>
    <x v="25"/>
    <x v="1"/>
  </r>
  <r>
    <x v="2008"/>
    <x v="25"/>
    <x v="16"/>
  </r>
  <r>
    <x v="2009"/>
    <x v="25"/>
    <x v="10"/>
  </r>
  <r>
    <x v="2010"/>
    <x v="25"/>
    <x v="1"/>
  </r>
  <r>
    <x v="2011"/>
    <x v="25"/>
    <x v="5"/>
  </r>
  <r>
    <x v="2012"/>
    <x v="25"/>
    <x v="20"/>
  </r>
  <r>
    <x v="2013"/>
    <x v="25"/>
    <x v="7"/>
  </r>
  <r>
    <x v="2014"/>
    <x v="25"/>
    <x v="2"/>
  </r>
  <r>
    <x v="2015"/>
    <x v="25"/>
    <x v="2"/>
  </r>
  <r>
    <x v="2016"/>
    <x v="25"/>
    <x v="1"/>
  </r>
  <r>
    <x v="2017"/>
    <x v="25"/>
    <x v="4"/>
  </r>
  <r>
    <x v="2018"/>
    <x v="25"/>
    <x v="3"/>
  </r>
  <r>
    <x v="2019"/>
    <x v="25"/>
    <x v="3"/>
  </r>
  <r>
    <x v="2020"/>
    <x v="25"/>
    <x v="0"/>
  </r>
  <r>
    <x v="2021"/>
    <x v="25"/>
    <x v="3"/>
  </r>
  <r>
    <x v="2022"/>
    <x v="25"/>
    <x v="5"/>
  </r>
  <r>
    <x v="2023"/>
    <x v="25"/>
    <x v="3"/>
  </r>
  <r>
    <x v="2024"/>
    <x v="25"/>
    <x v="2"/>
  </r>
  <r>
    <x v="2025"/>
    <x v="25"/>
    <x v="1"/>
  </r>
  <r>
    <x v="2026"/>
    <x v="25"/>
    <x v="7"/>
  </r>
  <r>
    <x v="2027"/>
    <x v="25"/>
    <x v="1"/>
  </r>
  <r>
    <x v="2028"/>
    <x v="25"/>
    <x v="2"/>
  </r>
  <r>
    <x v="2029"/>
    <x v="25"/>
    <x v="27"/>
  </r>
  <r>
    <x v="2030"/>
    <x v="25"/>
    <x v="16"/>
  </r>
  <r>
    <x v="2031"/>
    <x v="25"/>
    <x v="3"/>
  </r>
  <r>
    <x v="2032"/>
    <x v="25"/>
    <x v="3"/>
  </r>
  <r>
    <x v="2033"/>
    <x v="25"/>
    <x v="7"/>
  </r>
  <r>
    <x v="2034"/>
    <x v="25"/>
    <x v="3"/>
  </r>
  <r>
    <x v="2035"/>
    <x v="25"/>
    <x v="1"/>
  </r>
  <r>
    <x v="2036"/>
    <x v="25"/>
    <x v="20"/>
  </r>
  <r>
    <x v="2037"/>
    <x v="25"/>
    <x v="4"/>
  </r>
  <r>
    <x v="2038"/>
    <x v="25"/>
    <x v="1"/>
  </r>
  <r>
    <x v="2039"/>
    <x v="25"/>
    <x v="1"/>
  </r>
  <r>
    <x v="2040"/>
    <x v="25"/>
    <x v="3"/>
  </r>
  <r>
    <x v="2041"/>
    <x v="25"/>
    <x v="20"/>
  </r>
  <r>
    <x v="2042"/>
    <x v="25"/>
    <x v="2"/>
  </r>
  <r>
    <x v="2043"/>
    <x v="25"/>
    <x v="0"/>
  </r>
  <r>
    <x v="2044"/>
    <x v="25"/>
    <x v="1"/>
  </r>
  <r>
    <x v="2045"/>
    <x v="25"/>
    <x v="7"/>
  </r>
  <r>
    <x v="2046"/>
    <x v="25"/>
    <x v="2"/>
  </r>
  <r>
    <x v="2047"/>
    <x v="25"/>
    <x v="1"/>
  </r>
  <r>
    <x v="2048"/>
    <x v="25"/>
    <x v="3"/>
  </r>
  <r>
    <x v="2049"/>
    <x v="25"/>
    <x v="1"/>
  </r>
  <r>
    <x v="2050"/>
    <x v="25"/>
    <x v="3"/>
  </r>
  <r>
    <x v="2051"/>
    <x v="25"/>
    <x v="16"/>
  </r>
  <r>
    <x v="2052"/>
    <x v="25"/>
    <x v="7"/>
  </r>
  <r>
    <x v="2053"/>
    <x v="25"/>
    <x v="16"/>
  </r>
  <r>
    <x v="2054"/>
    <x v="25"/>
    <x v="1"/>
  </r>
  <r>
    <x v="2055"/>
    <x v="26"/>
    <x v="3"/>
  </r>
  <r>
    <x v="2056"/>
    <x v="26"/>
    <x v="9"/>
  </r>
  <r>
    <x v="2057"/>
    <x v="26"/>
    <x v="10"/>
  </r>
  <r>
    <x v="2058"/>
    <x v="26"/>
    <x v="16"/>
  </r>
  <r>
    <x v="2059"/>
    <x v="26"/>
    <x v="2"/>
  </r>
  <r>
    <x v="2060"/>
    <x v="26"/>
    <x v="10"/>
  </r>
  <r>
    <x v="2061"/>
    <x v="26"/>
    <x v="2"/>
  </r>
  <r>
    <x v="2062"/>
    <x v="26"/>
    <x v="3"/>
  </r>
  <r>
    <x v="2063"/>
    <x v="26"/>
    <x v="0"/>
  </r>
  <r>
    <x v="2064"/>
    <x v="26"/>
    <x v="5"/>
  </r>
  <r>
    <x v="2065"/>
    <x v="26"/>
    <x v="6"/>
  </r>
  <r>
    <x v="2066"/>
    <x v="26"/>
    <x v="6"/>
  </r>
  <r>
    <x v="2067"/>
    <x v="26"/>
    <x v="7"/>
  </r>
  <r>
    <x v="2068"/>
    <x v="26"/>
    <x v="16"/>
  </r>
  <r>
    <x v="2069"/>
    <x v="26"/>
    <x v="7"/>
  </r>
  <r>
    <x v="2070"/>
    <x v="26"/>
    <x v="17"/>
  </r>
  <r>
    <x v="2071"/>
    <x v="26"/>
    <x v="1"/>
  </r>
  <r>
    <x v="2072"/>
    <x v="26"/>
    <x v="2"/>
  </r>
  <r>
    <x v="2073"/>
    <x v="26"/>
    <x v="1"/>
  </r>
  <r>
    <x v="2074"/>
    <x v="26"/>
    <x v="17"/>
  </r>
  <r>
    <x v="2075"/>
    <x v="26"/>
    <x v="6"/>
  </r>
  <r>
    <x v="2076"/>
    <x v="26"/>
    <x v="0"/>
  </r>
  <r>
    <x v="2077"/>
    <x v="26"/>
    <x v="4"/>
  </r>
  <r>
    <x v="2078"/>
    <x v="26"/>
    <x v="7"/>
  </r>
  <r>
    <x v="2079"/>
    <x v="26"/>
    <x v="6"/>
  </r>
  <r>
    <x v="2080"/>
    <x v="26"/>
    <x v="4"/>
  </r>
  <r>
    <x v="2081"/>
    <x v="26"/>
    <x v="3"/>
  </r>
  <r>
    <x v="2082"/>
    <x v="26"/>
    <x v="14"/>
  </r>
  <r>
    <x v="2083"/>
    <x v="26"/>
    <x v="7"/>
  </r>
  <r>
    <x v="2084"/>
    <x v="26"/>
    <x v="2"/>
  </r>
  <r>
    <x v="2085"/>
    <x v="26"/>
    <x v="10"/>
  </r>
  <r>
    <x v="2086"/>
    <x v="26"/>
    <x v="5"/>
  </r>
  <r>
    <x v="2087"/>
    <x v="26"/>
    <x v="9"/>
  </r>
  <r>
    <x v="2088"/>
    <x v="26"/>
    <x v="0"/>
  </r>
  <r>
    <x v="2089"/>
    <x v="26"/>
    <x v="0"/>
  </r>
  <r>
    <x v="2090"/>
    <x v="26"/>
    <x v="3"/>
  </r>
  <r>
    <x v="2091"/>
    <x v="26"/>
    <x v="11"/>
  </r>
  <r>
    <x v="2092"/>
    <x v="26"/>
    <x v="20"/>
  </r>
  <r>
    <x v="2093"/>
    <x v="26"/>
    <x v="10"/>
  </r>
  <r>
    <x v="2094"/>
    <x v="26"/>
    <x v="1"/>
  </r>
  <r>
    <x v="2095"/>
    <x v="26"/>
    <x v="2"/>
  </r>
  <r>
    <x v="2096"/>
    <x v="26"/>
    <x v="7"/>
  </r>
  <r>
    <x v="2097"/>
    <x v="26"/>
    <x v="9"/>
  </r>
  <r>
    <x v="2098"/>
    <x v="26"/>
    <x v="2"/>
  </r>
  <r>
    <x v="2099"/>
    <x v="26"/>
    <x v="17"/>
  </r>
  <r>
    <x v="2100"/>
    <x v="26"/>
    <x v="3"/>
  </r>
  <r>
    <x v="2101"/>
    <x v="26"/>
    <x v="1"/>
  </r>
  <r>
    <x v="2102"/>
    <x v="26"/>
    <x v="10"/>
  </r>
  <r>
    <x v="2103"/>
    <x v="26"/>
    <x v="12"/>
  </r>
  <r>
    <x v="2104"/>
    <x v="26"/>
    <x v="7"/>
  </r>
  <r>
    <x v="2105"/>
    <x v="26"/>
    <x v="5"/>
  </r>
  <r>
    <x v="2106"/>
    <x v="26"/>
    <x v="5"/>
  </r>
  <r>
    <x v="2107"/>
    <x v="26"/>
    <x v="0"/>
  </r>
  <r>
    <x v="2108"/>
    <x v="26"/>
    <x v="7"/>
  </r>
  <r>
    <x v="2109"/>
    <x v="26"/>
    <x v="17"/>
  </r>
  <r>
    <x v="2110"/>
    <x v="26"/>
    <x v="10"/>
  </r>
  <r>
    <x v="2111"/>
    <x v="26"/>
    <x v="17"/>
  </r>
  <r>
    <x v="2112"/>
    <x v="26"/>
    <x v="3"/>
  </r>
  <r>
    <x v="2113"/>
    <x v="26"/>
    <x v="16"/>
  </r>
  <r>
    <x v="2114"/>
    <x v="26"/>
    <x v="7"/>
  </r>
  <r>
    <x v="2115"/>
    <x v="26"/>
    <x v="3"/>
  </r>
  <r>
    <x v="2116"/>
    <x v="26"/>
    <x v="6"/>
  </r>
  <r>
    <x v="2117"/>
    <x v="26"/>
    <x v="0"/>
  </r>
  <r>
    <x v="2118"/>
    <x v="26"/>
    <x v="3"/>
  </r>
  <r>
    <x v="2119"/>
    <x v="26"/>
    <x v="25"/>
  </r>
  <r>
    <x v="2120"/>
    <x v="26"/>
    <x v="3"/>
  </r>
  <r>
    <x v="2121"/>
    <x v="26"/>
    <x v="16"/>
  </r>
  <r>
    <x v="2122"/>
    <x v="26"/>
    <x v="7"/>
  </r>
  <r>
    <x v="2123"/>
    <x v="26"/>
    <x v="5"/>
  </r>
  <r>
    <x v="2124"/>
    <x v="26"/>
    <x v="7"/>
  </r>
  <r>
    <x v="2125"/>
    <x v="26"/>
    <x v="3"/>
  </r>
  <r>
    <x v="2126"/>
    <x v="26"/>
    <x v="12"/>
  </r>
  <r>
    <x v="2127"/>
    <x v="26"/>
    <x v="5"/>
  </r>
  <r>
    <x v="2128"/>
    <x v="26"/>
    <x v="14"/>
  </r>
  <r>
    <x v="2129"/>
    <x v="26"/>
    <x v="10"/>
  </r>
  <r>
    <x v="2130"/>
    <x v="26"/>
    <x v="7"/>
  </r>
  <r>
    <x v="2131"/>
    <x v="26"/>
    <x v="0"/>
  </r>
  <r>
    <x v="2132"/>
    <x v="26"/>
    <x v="12"/>
  </r>
  <r>
    <x v="2133"/>
    <x v="26"/>
    <x v="1"/>
  </r>
  <r>
    <x v="2134"/>
    <x v="26"/>
    <x v="0"/>
  </r>
  <r>
    <x v="2135"/>
    <x v="26"/>
    <x v="17"/>
  </r>
  <r>
    <x v="2136"/>
    <x v="26"/>
    <x v="6"/>
  </r>
  <r>
    <x v="2137"/>
    <x v="26"/>
    <x v="7"/>
  </r>
  <r>
    <x v="2138"/>
    <x v="26"/>
    <x v="10"/>
  </r>
  <r>
    <x v="2139"/>
    <x v="26"/>
    <x v="10"/>
  </r>
  <r>
    <x v="2140"/>
    <x v="26"/>
    <x v="6"/>
  </r>
  <r>
    <x v="2141"/>
    <x v="26"/>
    <x v="0"/>
  </r>
  <r>
    <x v="2142"/>
    <x v="26"/>
    <x v="16"/>
  </r>
  <r>
    <x v="2143"/>
    <x v="26"/>
    <x v="1"/>
  </r>
  <r>
    <x v="2144"/>
    <x v="26"/>
    <x v="16"/>
  </r>
  <r>
    <x v="2145"/>
    <x v="26"/>
    <x v="2"/>
  </r>
  <r>
    <x v="2146"/>
    <x v="26"/>
    <x v="15"/>
  </r>
  <r>
    <x v="2147"/>
    <x v="26"/>
    <x v="3"/>
  </r>
  <r>
    <x v="2148"/>
    <x v="26"/>
    <x v="7"/>
  </r>
  <r>
    <x v="2149"/>
    <x v="26"/>
    <x v="2"/>
  </r>
  <r>
    <x v="2150"/>
    <x v="26"/>
    <x v="4"/>
  </r>
  <r>
    <x v="2151"/>
    <x v="26"/>
    <x v="5"/>
  </r>
  <r>
    <x v="2152"/>
    <x v="26"/>
    <x v="16"/>
  </r>
  <r>
    <x v="2153"/>
    <x v="26"/>
    <x v="7"/>
  </r>
  <r>
    <x v="2154"/>
    <x v="26"/>
    <x v="3"/>
  </r>
  <r>
    <x v="2155"/>
    <x v="26"/>
    <x v="16"/>
  </r>
  <r>
    <x v="2156"/>
    <x v="26"/>
    <x v="17"/>
  </r>
  <r>
    <x v="2157"/>
    <x v="26"/>
    <x v="5"/>
  </r>
  <r>
    <x v="2158"/>
    <x v="26"/>
    <x v="1"/>
  </r>
  <r>
    <x v="2159"/>
    <x v="26"/>
    <x v="6"/>
  </r>
  <r>
    <x v="2160"/>
    <x v="26"/>
    <x v="2"/>
  </r>
  <r>
    <x v="2161"/>
    <x v="26"/>
    <x v="6"/>
  </r>
  <r>
    <x v="2162"/>
    <x v="26"/>
    <x v="1"/>
  </r>
  <r>
    <x v="2163"/>
    <x v="26"/>
    <x v="1"/>
  </r>
  <r>
    <x v="2164"/>
    <x v="26"/>
    <x v="2"/>
  </r>
  <r>
    <x v="2165"/>
    <x v="26"/>
    <x v="2"/>
  </r>
  <r>
    <x v="2166"/>
    <x v="26"/>
    <x v="12"/>
  </r>
  <r>
    <x v="2167"/>
    <x v="26"/>
    <x v="6"/>
  </r>
  <r>
    <x v="2168"/>
    <x v="26"/>
    <x v="20"/>
  </r>
  <r>
    <x v="2169"/>
    <x v="26"/>
    <x v="5"/>
  </r>
  <r>
    <x v="2170"/>
    <x v="26"/>
    <x v="20"/>
  </r>
  <r>
    <x v="2171"/>
    <x v="26"/>
    <x v="20"/>
  </r>
  <r>
    <x v="2172"/>
    <x v="26"/>
    <x v="5"/>
  </r>
  <r>
    <x v="2173"/>
    <x v="26"/>
    <x v="0"/>
  </r>
  <r>
    <x v="2174"/>
    <x v="26"/>
    <x v="11"/>
  </r>
  <r>
    <x v="2175"/>
    <x v="26"/>
    <x v="9"/>
  </r>
  <r>
    <x v="2176"/>
    <x v="26"/>
    <x v="1"/>
  </r>
  <r>
    <x v="2177"/>
    <x v="26"/>
    <x v="6"/>
  </r>
  <r>
    <x v="2178"/>
    <x v="26"/>
    <x v="20"/>
  </r>
  <r>
    <x v="2179"/>
    <x v="26"/>
    <x v="7"/>
  </r>
  <r>
    <x v="2180"/>
    <x v="26"/>
    <x v="1"/>
  </r>
  <r>
    <x v="2181"/>
    <x v="26"/>
    <x v="7"/>
  </r>
  <r>
    <x v="2182"/>
    <x v="26"/>
    <x v="7"/>
  </r>
  <r>
    <x v="2183"/>
    <x v="26"/>
    <x v="7"/>
  </r>
  <r>
    <x v="2184"/>
    <x v="26"/>
    <x v="11"/>
  </r>
  <r>
    <x v="2185"/>
    <x v="26"/>
    <x v="9"/>
  </r>
  <r>
    <x v="2186"/>
    <x v="26"/>
    <x v="2"/>
  </r>
  <r>
    <x v="2187"/>
    <x v="26"/>
    <x v="14"/>
  </r>
  <r>
    <x v="2188"/>
    <x v="26"/>
    <x v="2"/>
  </r>
  <r>
    <x v="2189"/>
    <x v="26"/>
    <x v="3"/>
  </r>
  <r>
    <x v="2190"/>
    <x v="26"/>
    <x v="16"/>
  </r>
  <r>
    <x v="2191"/>
    <x v="26"/>
    <x v="3"/>
  </r>
  <r>
    <x v="2192"/>
    <x v="26"/>
    <x v="7"/>
  </r>
  <r>
    <x v="2193"/>
    <x v="26"/>
    <x v="1"/>
  </r>
  <r>
    <x v="2194"/>
    <x v="26"/>
    <x v="6"/>
  </r>
  <r>
    <x v="2195"/>
    <x v="26"/>
    <x v="16"/>
  </r>
  <r>
    <x v="2196"/>
    <x v="26"/>
    <x v="3"/>
  </r>
  <r>
    <x v="2197"/>
    <x v="26"/>
    <x v="20"/>
  </r>
  <r>
    <x v="2198"/>
    <x v="26"/>
    <x v="16"/>
  </r>
  <r>
    <x v="2199"/>
    <x v="26"/>
    <x v="20"/>
  </r>
  <r>
    <x v="2200"/>
    <x v="26"/>
    <x v="10"/>
  </r>
  <r>
    <x v="2201"/>
    <x v="26"/>
    <x v="16"/>
  </r>
  <r>
    <x v="2202"/>
    <x v="26"/>
    <x v="14"/>
  </r>
  <r>
    <x v="2203"/>
    <x v="26"/>
    <x v="5"/>
  </r>
  <r>
    <x v="2204"/>
    <x v="26"/>
    <x v="7"/>
  </r>
  <r>
    <x v="2205"/>
    <x v="26"/>
    <x v="6"/>
  </r>
  <r>
    <x v="2206"/>
    <x v="26"/>
    <x v="6"/>
  </r>
  <r>
    <x v="2207"/>
    <x v="26"/>
    <x v="6"/>
  </r>
  <r>
    <x v="2208"/>
    <x v="26"/>
    <x v="3"/>
  </r>
  <r>
    <x v="2209"/>
    <x v="26"/>
    <x v="3"/>
  </r>
  <r>
    <x v="2210"/>
    <x v="26"/>
    <x v="7"/>
  </r>
  <r>
    <x v="2211"/>
    <x v="26"/>
    <x v="7"/>
  </r>
  <r>
    <x v="2212"/>
    <x v="26"/>
    <x v="15"/>
  </r>
  <r>
    <x v="2213"/>
    <x v="26"/>
    <x v="7"/>
  </r>
  <r>
    <x v="2214"/>
    <x v="26"/>
    <x v="7"/>
  </r>
  <r>
    <x v="2215"/>
    <x v="26"/>
    <x v="3"/>
  </r>
  <r>
    <x v="2216"/>
    <x v="26"/>
    <x v="7"/>
  </r>
  <r>
    <x v="2217"/>
    <x v="26"/>
    <x v="14"/>
  </r>
  <r>
    <x v="2218"/>
    <x v="26"/>
    <x v="17"/>
  </r>
  <r>
    <x v="2219"/>
    <x v="26"/>
    <x v="2"/>
  </r>
  <r>
    <x v="2220"/>
    <x v="26"/>
    <x v="16"/>
  </r>
  <r>
    <x v="2221"/>
    <x v="26"/>
    <x v="5"/>
  </r>
  <r>
    <x v="2222"/>
    <x v="26"/>
    <x v="7"/>
  </r>
  <r>
    <x v="2223"/>
    <x v="26"/>
    <x v="15"/>
  </r>
  <r>
    <x v="2224"/>
    <x v="26"/>
    <x v="7"/>
  </r>
  <r>
    <x v="2225"/>
    <x v="26"/>
    <x v="7"/>
  </r>
  <r>
    <x v="2226"/>
    <x v="26"/>
    <x v="17"/>
  </r>
  <r>
    <x v="2227"/>
    <x v="26"/>
    <x v="7"/>
  </r>
  <r>
    <x v="2228"/>
    <x v="26"/>
    <x v="7"/>
  </r>
  <r>
    <x v="2229"/>
    <x v="26"/>
    <x v="25"/>
  </r>
  <r>
    <x v="2230"/>
    <x v="26"/>
    <x v="3"/>
  </r>
  <r>
    <x v="2231"/>
    <x v="26"/>
    <x v="6"/>
  </r>
  <r>
    <x v="2232"/>
    <x v="26"/>
    <x v="7"/>
  </r>
  <r>
    <x v="2233"/>
    <x v="26"/>
    <x v="1"/>
  </r>
  <r>
    <x v="2234"/>
    <x v="26"/>
    <x v="7"/>
  </r>
  <r>
    <x v="2235"/>
    <x v="26"/>
    <x v="5"/>
  </r>
  <r>
    <x v="2236"/>
    <x v="26"/>
    <x v="20"/>
  </r>
  <r>
    <x v="2237"/>
    <x v="26"/>
    <x v="7"/>
  </r>
  <r>
    <x v="2238"/>
    <x v="26"/>
    <x v="15"/>
  </r>
  <r>
    <x v="2239"/>
    <x v="26"/>
    <x v="10"/>
  </r>
  <r>
    <x v="2240"/>
    <x v="26"/>
    <x v="3"/>
  </r>
  <r>
    <x v="2241"/>
    <x v="26"/>
    <x v="6"/>
  </r>
  <r>
    <x v="2242"/>
    <x v="26"/>
    <x v="5"/>
  </r>
  <r>
    <x v="2243"/>
    <x v="26"/>
    <x v="1"/>
  </r>
  <r>
    <x v="2244"/>
    <x v="26"/>
    <x v="20"/>
  </r>
  <r>
    <x v="2245"/>
    <x v="26"/>
    <x v="14"/>
  </r>
  <r>
    <x v="2246"/>
    <x v="26"/>
    <x v="3"/>
  </r>
  <r>
    <x v="2247"/>
    <x v="26"/>
    <x v="2"/>
  </r>
  <r>
    <x v="2248"/>
    <x v="26"/>
    <x v="20"/>
  </r>
  <r>
    <x v="2249"/>
    <x v="26"/>
    <x v="4"/>
  </r>
  <r>
    <x v="2250"/>
    <x v="26"/>
    <x v="15"/>
  </r>
  <r>
    <x v="2251"/>
    <x v="26"/>
    <x v="2"/>
  </r>
  <r>
    <x v="2252"/>
    <x v="26"/>
    <x v="15"/>
  </r>
  <r>
    <x v="2253"/>
    <x v="26"/>
    <x v="3"/>
  </r>
  <r>
    <x v="2254"/>
    <x v="26"/>
    <x v="10"/>
  </r>
  <r>
    <x v="2255"/>
    <x v="26"/>
    <x v="7"/>
  </r>
  <r>
    <x v="2256"/>
    <x v="26"/>
    <x v="1"/>
  </r>
  <r>
    <x v="2257"/>
    <x v="26"/>
    <x v="11"/>
  </r>
  <r>
    <x v="2258"/>
    <x v="26"/>
    <x v="6"/>
  </r>
  <r>
    <x v="2259"/>
    <x v="26"/>
    <x v="5"/>
  </r>
  <r>
    <x v="2260"/>
    <x v="26"/>
    <x v="5"/>
  </r>
  <r>
    <x v="2261"/>
    <x v="26"/>
    <x v="2"/>
  </r>
  <r>
    <x v="2262"/>
    <x v="26"/>
    <x v="7"/>
  </r>
  <r>
    <x v="2263"/>
    <x v="26"/>
    <x v="3"/>
  </r>
  <r>
    <x v="2264"/>
    <x v="26"/>
    <x v="7"/>
  </r>
  <r>
    <x v="2265"/>
    <x v="26"/>
    <x v="2"/>
  </r>
  <r>
    <x v="2266"/>
    <x v="26"/>
    <x v="5"/>
  </r>
  <r>
    <x v="2267"/>
    <x v="26"/>
    <x v="1"/>
  </r>
  <r>
    <x v="2268"/>
    <x v="26"/>
    <x v="6"/>
  </r>
  <r>
    <x v="2269"/>
    <x v="26"/>
    <x v="7"/>
  </r>
  <r>
    <x v="2270"/>
    <x v="26"/>
    <x v="7"/>
  </r>
  <r>
    <x v="2271"/>
    <x v="26"/>
    <x v="1"/>
  </r>
  <r>
    <x v="2272"/>
    <x v="26"/>
    <x v="3"/>
  </r>
  <r>
    <x v="2273"/>
    <x v="26"/>
    <x v="16"/>
  </r>
  <r>
    <x v="2274"/>
    <x v="26"/>
    <x v="3"/>
  </r>
  <r>
    <x v="2275"/>
    <x v="26"/>
    <x v="0"/>
  </r>
  <r>
    <x v="2276"/>
    <x v="26"/>
    <x v="2"/>
  </r>
  <r>
    <x v="2277"/>
    <x v="26"/>
    <x v="2"/>
  </r>
  <r>
    <x v="2278"/>
    <x v="26"/>
    <x v="5"/>
  </r>
  <r>
    <x v="2279"/>
    <x v="26"/>
    <x v="7"/>
  </r>
  <r>
    <x v="2280"/>
    <x v="26"/>
    <x v="6"/>
  </r>
  <r>
    <x v="2281"/>
    <x v="26"/>
    <x v="6"/>
  </r>
  <r>
    <x v="2282"/>
    <x v="26"/>
    <x v="7"/>
  </r>
  <r>
    <x v="2283"/>
    <x v="26"/>
    <x v="2"/>
  </r>
  <r>
    <x v="2284"/>
    <x v="26"/>
    <x v="7"/>
  </r>
  <r>
    <x v="2285"/>
    <x v="26"/>
    <x v="4"/>
  </r>
  <r>
    <x v="2286"/>
    <x v="27"/>
    <x v="7"/>
  </r>
  <r>
    <x v="2287"/>
    <x v="27"/>
    <x v="7"/>
  </r>
  <r>
    <x v="2288"/>
    <x v="27"/>
    <x v="14"/>
  </r>
  <r>
    <x v="2289"/>
    <x v="27"/>
    <x v="7"/>
  </r>
  <r>
    <x v="2290"/>
    <x v="27"/>
    <x v="3"/>
  </r>
  <r>
    <x v="2291"/>
    <x v="27"/>
    <x v="1"/>
  </r>
  <r>
    <x v="2292"/>
    <x v="27"/>
    <x v="12"/>
  </r>
  <r>
    <x v="2293"/>
    <x v="27"/>
    <x v="3"/>
  </r>
  <r>
    <x v="2294"/>
    <x v="27"/>
    <x v="0"/>
  </r>
  <r>
    <x v="2295"/>
    <x v="27"/>
    <x v="7"/>
  </r>
  <r>
    <x v="2296"/>
    <x v="27"/>
    <x v="7"/>
  </r>
  <r>
    <x v="2297"/>
    <x v="27"/>
    <x v="7"/>
  </r>
  <r>
    <x v="2298"/>
    <x v="27"/>
    <x v="7"/>
  </r>
  <r>
    <x v="2299"/>
    <x v="27"/>
    <x v="7"/>
  </r>
  <r>
    <x v="2300"/>
    <x v="27"/>
    <x v="7"/>
  </r>
  <r>
    <x v="2301"/>
    <x v="27"/>
    <x v="0"/>
  </r>
  <r>
    <x v="2302"/>
    <x v="27"/>
    <x v="7"/>
  </r>
  <r>
    <x v="2303"/>
    <x v="27"/>
    <x v="7"/>
  </r>
  <r>
    <x v="2304"/>
    <x v="27"/>
    <x v="17"/>
  </r>
  <r>
    <x v="2305"/>
    <x v="27"/>
    <x v="7"/>
  </r>
  <r>
    <x v="2306"/>
    <x v="27"/>
    <x v="0"/>
  </r>
  <r>
    <x v="2307"/>
    <x v="27"/>
    <x v="6"/>
  </r>
  <r>
    <x v="2308"/>
    <x v="27"/>
    <x v="3"/>
  </r>
  <r>
    <x v="2309"/>
    <x v="27"/>
    <x v="7"/>
  </r>
  <r>
    <x v="2310"/>
    <x v="27"/>
    <x v="7"/>
  </r>
  <r>
    <x v="2311"/>
    <x v="27"/>
    <x v="7"/>
  </r>
  <r>
    <x v="2312"/>
    <x v="27"/>
    <x v="0"/>
  </r>
  <r>
    <x v="2313"/>
    <x v="27"/>
    <x v="7"/>
  </r>
  <r>
    <x v="2314"/>
    <x v="27"/>
    <x v="2"/>
  </r>
  <r>
    <x v="2315"/>
    <x v="27"/>
    <x v="23"/>
  </r>
  <r>
    <x v="2316"/>
    <x v="27"/>
    <x v="14"/>
  </r>
  <r>
    <x v="2317"/>
    <x v="27"/>
    <x v="7"/>
  </r>
  <r>
    <x v="2318"/>
    <x v="27"/>
    <x v="5"/>
  </r>
  <r>
    <x v="2319"/>
    <x v="27"/>
    <x v="7"/>
  </r>
  <r>
    <x v="2320"/>
    <x v="27"/>
    <x v="7"/>
  </r>
  <r>
    <x v="2321"/>
    <x v="27"/>
    <x v="1"/>
  </r>
  <r>
    <x v="2322"/>
    <x v="27"/>
    <x v="7"/>
  </r>
  <r>
    <x v="2323"/>
    <x v="27"/>
    <x v="7"/>
  </r>
  <r>
    <x v="2324"/>
    <x v="27"/>
    <x v="2"/>
  </r>
  <r>
    <x v="2325"/>
    <x v="27"/>
    <x v="7"/>
  </r>
  <r>
    <x v="2326"/>
    <x v="27"/>
    <x v="7"/>
  </r>
  <r>
    <x v="2327"/>
    <x v="27"/>
    <x v="7"/>
  </r>
  <r>
    <x v="2328"/>
    <x v="27"/>
    <x v="2"/>
  </r>
  <r>
    <x v="2329"/>
    <x v="27"/>
    <x v="2"/>
  </r>
  <r>
    <x v="2330"/>
    <x v="27"/>
    <x v="0"/>
  </r>
  <r>
    <x v="2331"/>
    <x v="27"/>
    <x v="7"/>
  </r>
  <r>
    <x v="2332"/>
    <x v="27"/>
    <x v="7"/>
  </r>
  <r>
    <x v="2333"/>
    <x v="27"/>
    <x v="5"/>
  </r>
  <r>
    <x v="2334"/>
    <x v="27"/>
    <x v="0"/>
  </r>
  <r>
    <x v="2335"/>
    <x v="27"/>
    <x v="7"/>
  </r>
  <r>
    <x v="2336"/>
    <x v="27"/>
    <x v="7"/>
  </r>
  <r>
    <x v="2337"/>
    <x v="27"/>
    <x v="7"/>
  </r>
  <r>
    <x v="2338"/>
    <x v="27"/>
    <x v="7"/>
  </r>
  <r>
    <x v="2339"/>
    <x v="27"/>
    <x v="7"/>
  </r>
  <r>
    <x v="2340"/>
    <x v="27"/>
    <x v="2"/>
  </r>
  <r>
    <x v="2341"/>
    <x v="27"/>
    <x v="3"/>
  </r>
  <r>
    <x v="2342"/>
    <x v="27"/>
    <x v="3"/>
  </r>
  <r>
    <x v="2343"/>
    <x v="27"/>
    <x v="3"/>
  </r>
  <r>
    <x v="2344"/>
    <x v="27"/>
    <x v="7"/>
  </r>
  <r>
    <x v="2345"/>
    <x v="27"/>
    <x v="0"/>
  </r>
  <r>
    <x v="2346"/>
    <x v="27"/>
    <x v="1"/>
  </r>
  <r>
    <x v="2347"/>
    <x v="27"/>
    <x v="7"/>
  </r>
  <r>
    <x v="2348"/>
    <x v="27"/>
    <x v="1"/>
  </r>
  <r>
    <x v="2349"/>
    <x v="27"/>
    <x v="3"/>
  </r>
  <r>
    <x v="2350"/>
    <x v="27"/>
    <x v="6"/>
  </r>
  <r>
    <x v="2351"/>
    <x v="27"/>
    <x v="5"/>
  </r>
  <r>
    <x v="2352"/>
    <x v="27"/>
    <x v="0"/>
  </r>
  <r>
    <x v="2353"/>
    <x v="27"/>
    <x v="1"/>
  </r>
  <r>
    <x v="2354"/>
    <x v="27"/>
    <x v="0"/>
  </r>
  <r>
    <x v="2355"/>
    <x v="27"/>
    <x v="7"/>
  </r>
  <r>
    <x v="2356"/>
    <x v="27"/>
    <x v="3"/>
  </r>
  <r>
    <x v="2357"/>
    <x v="27"/>
    <x v="1"/>
  </r>
  <r>
    <x v="2358"/>
    <x v="27"/>
    <x v="7"/>
  </r>
  <r>
    <x v="2359"/>
    <x v="27"/>
    <x v="11"/>
  </r>
  <r>
    <x v="2360"/>
    <x v="27"/>
    <x v="3"/>
  </r>
  <r>
    <x v="2361"/>
    <x v="27"/>
    <x v="6"/>
  </r>
  <r>
    <x v="2362"/>
    <x v="27"/>
    <x v="3"/>
  </r>
  <r>
    <x v="2363"/>
    <x v="27"/>
    <x v="7"/>
  </r>
  <r>
    <x v="2364"/>
    <x v="27"/>
    <x v="7"/>
  </r>
  <r>
    <x v="2365"/>
    <x v="27"/>
    <x v="3"/>
  </r>
  <r>
    <x v="2366"/>
    <x v="27"/>
    <x v="7"/>
  </r>
  <r>
    <x v="2367"/>
    <x v="27"/>
    <x v="1"/>
  </r>
  <r>
    <x v="2368"/>
    <x v="27"/>
    <x v="0"/>
  </r>
  <r>
    <x v="2369"/>
    <x v="27"/>
    <x v="24"/>
  </r>
  <r>
    <x v="2370"/>
    <x v="27"/>
    <x v="1"/>
  </r>
  <r>
    <x v="2371"/>
    <x v="27"/>
    <x v="7"/>
  </r>
  <r>
    <x v="2372"/>
    <x v="27"/>
    <x v="3"/>
  </r>
  <r>
    <x v="2373"/>
    <x v="27"/>
    <x v="3"/>
  </r>
  <r>
    <x v="2374"/>
    <x v="27"/>
    <x v="1"/>
  </r>
  <r>
    <x v="2375"/>
    <x v="27"/>
    <x v="4"/>
  </r>
  <r>
    <x v="2376"/>
    <x v="27"/>
    <x v="4"/>
  </r>
  <r>
    <x v="2377"/>
    <x v="27"/>
    <x v="1"/>
  </r>
  <r>
    <x v="2378"/>
    <x v="27"/>
    <x v="5"/>
  </r>
  <r>
    <x v="2379"/>
    <x v="27"/>
    <x v="7"/>
  </r>
  <r>
    <x v="2380"/>
    <x v="27"/>
    <x v="0"/>
  </r>
  <r>
    <x v="2381"/>
    <x v="27"/>
    <x v="7"/>
  </r>
  <r>
    <x v="2382"/>
    <x v="27"/>
    <x v="7"/>
  </r>
  <r>
    <x v="2383"/>
    <x v="27"/>
    <x v="2"/>
  </r>
  <r>
    <x v="2384"/>
    <x v="27"/>
    <x v="7"/>
  </r>
  <r>
    <x v="2385"/>
    <x v="27"/>
    <x v="3"/>
  </r>
  <r>
    <x v="2386"/>
    <x v="27"/>
    <x v="5"/>
  </r>
  <r>
    <x v="2387"/>
    <x v="27"/>
    <x v="16"/>
  </r>
  <r>
    <x v="2388"/>
    <x v="27"/>
    <x v="9"/>
  </r>
  <r>
    <x v="2389"/>
    <x v="27"/>
    <x v="7"/>
  </r>
  <r>
    <x v="2390"/>
    <x v="27"/>
    <x v="7"/>
  </r>
  <r>
    <x v="2391"/>
    <x v="27"/>
    <x v="6"/>
  </r>
  <r>
    <x v="2392"/>
    <x v="27"/>
    <x v="1"/>
  </r>
  <r>
    <x v="2393"/>
    <x v="27"/>
    <x v="5"/>
  </r>
  <r>
    <x v="2394"/>
    <x v="27"/>
    <x v="14"/>
  </r>
  <r>
    <x v="2395"/>
    <x v="27"/>
    <x v="7"/>
  </r>
  <r>
    <x v="2396"/>
    <x v="27"/>
    <x v="7"/>
  </r>
  <r>
    <x v="2397"/>
    <x v="27"/>
    <x v="5"/>
  </r>
  <r>
    <x v="2398"/>
    <x v="27"/>
    <x v="7"/>
  </r>
  <r>
    <x v="2399"/>
    <x v="27"/>
    <x v="3"/>
  </r>
  <r>
    <x v="2400"/>
    <x v="27"/>
    <x v="1"/>
  </r>
  <r>
    <x v="2401"/>
    <x v="27"/>
    <x v="7"/>
  </r>
  <r>
    <x v="2402"/>
    <x v="27"/>
    <x v="3"/>
  </r>
  <r>
    <x v="2403"/>
    <x v="27"/>
    <x v="3"/>
  </r>
  <r>
    <x v="2404"/>
    <x v="27"/>
    <x v="14"/>
  </r>
  <r>
    <x v="2405"/>
    <x v="27"/>
    <x v="7"/>
  </r>
  <r>
    <x v="2406"/>
    <x v="27"/>
    <x v="3"/>
  </r>
  <r>
    <x v="2407"/>
    <x v="27"/>
    <x v="1"/>
  </r>
  <r>
    <x v="2408"/>
    <x v="27"/>
    <x v="3"/>
  </r>
  <r>
    <x v="2409"/>
    <x v="27"/>
    <x v="3"/>
  </r>
  <r>
    <x v="2410"/>
    <x v="27"/>
    <x v="0"/>
  </r>
  <r>
    <x v="2411"/>
    <x v="27"/>
    <x v="5"/>
  </r>
  <r>
    <x v="2412"/>
    <x v="27"/>
    <x v="7"/>
  </r>
  <r>
    <x v="2413"/>
    <x v="27"/>
    <x v="7"/>
  </r>
  <r>
    <x v="2414"/>
    <x v="27"/>
    <x v="3"/>
  </r>
  <r>
    <x v="2415"/>
    <x v="27"/>
    <x v="20"/>
  </r>
  <r>
    <x v="2416"/>
    <x v="27"/>
    <x v="7"/>
  </r>
  <r>
    <x v="2417"/>
    <x v="27"/>
    <x v="7"/>
  </r>
  <r>
    <x v="2418"/>
    <x v="27"/>
    <x v="5"/>
  </r>
  <r>
    <x v="2419"/>
    <x v="27"/>
    <x v="0"/>
  </r>
  <r>
    <x v="2420"/>
    <x v="27"/>
    <x v="1"/>
  </r>
  <r>
    <x v="2421"/>
    <x v="27"/>
    <x v="7"/>
  </r>
  <r>
    <x v="2422"/>
    <x v="27"/>
    <x v="7"/>
  </r>
  <r>
    <x v="2423"/>
    <x v="27"/>
    <x v="2"/>
  </r>
  <r>
    <x v="2424"/>
    <x v="27"/>
    <x v="3"/>
  </r>
  <r>
    <x v="2425"/>
    <x v="27"/>
    <x v="7"/>
  </r>
  <r>
    <x v="2426"/>
    <x v="27"/>
    <x v="7"/>
  </r>
  <r>
    <x v="2427"/>
    <x v="27"/>
    <x v="7"/>
  </r>
  <r>
    <x v="2428"/>
    <x v="27"/>
    <x v="7"/>
  </r>
  <r>
    <x v="2429"/>
    <x v="27"/>
    <x v="7"/>
  </r>
  <r>
    <x v="2430"/>
    <x v="27"/>
    <x v="7"/>
  </r>
  <r>
    <x v="2431"/>
    <x v="27"/>
    <x v="7"/>
  </r>
  <r>
    <x v="2432"/>
    <x v="27"/>
    <x v="7"/>
  </r>
  <r>
    <x v="2433"/>
    <x v="27"/>
    <x v="3"/>
  </r>
  <r>
    <x v="2434"/>
    <x v="27"/>
    <x v="7"/>
  </r>
  <r>
    <x v="2435"/>
    <x v="27"/>
    <x v="7"/>
  </r>
  <r>
    <x v="2436"/>
    <x v="27"/>
    <x v="20"/>
  </r>
  <r>
    <x v="2437"/>
    <x v="27"/>
    <x v="7"/>
  </r>
  <r>
    <x v="2438"/>
    <x v="27"/>
    <x v="7"/>
  </r>
  <r>
    <x v="2439"/>
    <x v="27"/>
    <x v="20"/>
  </r>
  <r>
    <x v="2440"/>
    <x v="27"/>
    <x v="20"/>
  </r>
  <r>
    <x v="2441"/>
    <x v="27"/>
    <x v="5"/>
  </r>
  <r>
    <x v="2442"/>
    <x v="27"/>
    <x v="3"/>
  </r>
  <r>
    <x v="2443"/>
    <x v="27"/>
    <x v="3"/>
  </r>
  <r>
    <x v="2444"/>
    <x v="27"/>
    <x v="14"/>
  </r>
  <r>
    <x v="2445"/>
    <x v="27"/>
    <x v="7"/>
  </r>
  <r>
    <x v="2446"/>
    <x v="27"/>
    <x v="7"/>
  </r>
  <r>
    <x v="2447"/>
    <x v="27"/>
    <x v="7"/>
  </r>
  <r>
    <x v="2448"/>
    <x v="27"/>
    <x v="21"/>
  </r>
  <r>
    <x v="2449"/>
    <x v="27"/>
    <x v="7"/>
  </r>
  <r>
    <x v="2450"/>
    <x v="27"/>
    <x v="3"/>
  </r>
  <r>
    <x v="2451"/>
    <x v="27"/>
    <x v="7"/>
  </r>
  <r>
    <x v="2452"/>
    <x v="27"/>
    <x v="2"/>
  </r>
  <r>
    <x v="2453"/>
    <x v="27"/>
    <x v="3"/>
  </r>
  <r>
    <x v="2454"/>
    <x v="27"/>
    <x v="2"/>
  </r>
  <r>
    <x v="2455"/>
    <x v="27"/>
    <x v="11"/>
  </r>
  <r>
    <x v="2456"/>
    <x v="27"/>
    <x v="11"/>
  </r>
  <r>
    <x v="2457"/>
    <x v="27"/>
    <x v="18"/>
  </r>
  <r>
    <x v="2458"/>
    <x v="27"/>
    <x v="10"/>
  </r>
  <r>
    <x v="2459"/>
    <x v="27"/>
    <x v="3"/>
  </r>
  <r>
    <x v="2460"/>
    <x v="27"/>
    <x v="3"/>
  </r>
  <r>
    <x v="2461"/>
    <x v="27"/>
    <x v="7"/>
  </r>
  <r>
    <x v="2462"/>
    <x v="27"/>
    <x v="3"/>
  </r>
  <r>
    <x v="2463"/>
    <x v="27"/>
    <x v="1"/>
  </r>
  <r>
    <x v="2464"/>
    <x v="27"/>
    <x v="7"/>
  </r>
  <r>
    <x v="2465"/>
    <x v="27"/>
    <x v="1"/>
  </r>
  <r>
    <x v="2466"/>
    <x v="27"/>
    <x v="0"/>
  </r>
  <r>
    <x v="2467"/>
    <x v="27"/>
    <x v="7"/>
  </r>
  <r>
    <x v="2468"/>
    <x v="27"/>
    <x v="7"/>
  </r>
  <r>
    <x v="2469"/>
    <x v="27"/>
    <x v="7"/>
  </r>
  <r>
    <x v="2470"/>
    <x v="27"/>
    <x v="6"/>
  </r>
  <r>
    <x v="2471"/>
    <x v="27"/>
    <x v="14"/>
  </r>
  <r>
    <x v="2472"/>
    <x v="27"/>
    <x v="7"/>
  </r>
  <r>
    <x v="2473"/>
    <x v="27"/>
    <x v="0"/>
  </r>
  <r>
    <x v="2474"/>
    <x v="27"/>
    <x v="7"/>
  </r>
  <r>
    <x v="2475"/>
    <x v="27"/>
    <x v="7"/>
  </r>
  <r>
    <x v="2476"/>
    <x v="27"/>
    <x v="7"/>
  </r>
  <r>
    <x v="2477"/>
    <x v="27"/>
    <x v="12"/>
  </r>
  <r>
    <x v="2478"/>
    <x v="27"/>
    <x v="3"/>
  </r>
  <r>
    <x v="2479"/>
    <x v="27"/>
    <x v="7"/>
  </r>
  <r>
    <x v="2480"/>
    <x v="27"/>
    <x v="7"/>
  </r>
  <r>
    <x v="2481"/>
    <x v="27"/>
    <x v="2"/>
  </r>
  <r>
    <x v="2482"/>
    <x v="27"/>
    <x v="1"/>
  </r>
  <r>
    <x v="2483"/>
    <x v="27"/>
    <x v="0"/>
  </r>
  <r>
    <x v="2484"/>
    <x v="27"/>
    <x v="2"/>
  </r>
  <r>
    <x v="2485"/>
    <x v="27"/>
    <x v="1"/>
  </r>
  <r>
    <x v="2486"/>
    <x v="28"/>
    <x v="9"/>
  </r>
  <r>
    <x v="2487"/>
    <x v="28"/>
    <x v="16"/>
  </r>
  <r>
    <x v="2488"/>
    <x v="28"/>
    <x v="16"/>
  </r>
  <r>
    <x v="2489"/>
    <x v="28"/>
    <x v="2"/>
  </r>
  <r>
    <x v="2490"/>
    <x v="28"/>
    <x v="0"/>
  </r>
  <r>
    <x v="2491"/>
    <x v="28"/>
    <x v="5"/>
  </r>
  <r>
    <x v="2492"/>
    <x v="28"/>
    <x v="18"/>
  </r>
  <r>
    <x v="2493"/>
    <x v="28"/>
    <x v="7"/>
  </r>
  <r>
    <x v="2494"/>
    <x v="28"/>
    <x v="0"/>
  </r>
  <r>
    <x v="2495"/>
    <x v="28"/>
    <x v="12"/>
  </r>
  <r>
    <x v="2496"/>
    <x v="28"/>
    <x v="0"/>
  </r>
  <r>
    <x v="2497"/>
    <x v="28"/>
    <x v="9"/>
  </r>
  <r>
    <x v="2498"/>
    <x v="28"/>
    <x v="0"/>
  </r>
  <r>
    <x v="2499"/>
    <x v="28"/>
    <x v="7"/>
  </r>
  <r>
    <x v="2500"/>
    <x v="28"/>
    <x v="3"/>
  </r>
  <r>
    <x v="2501"/>
    <x v="28"/>
    <x v="3"/>
  </r>
  <r>
    <x v="2502"/>
    <x v="28"/>
    <x v="5"/>
  </r>
  <r>
    <x v="2503"/>
    <x v="28"/>
    <x v="10"/>
  </r>
  <r>
    <x v="2504"/>
    <x v="28"/>
    <x v="0"/>
  </r>
  <r>
    <x v="2505"/>
    <x v="28"/>
    <x v="7"/>
  </r>
  <r>
    <x v="2506"/>
    <x v="28"/>
    <x v="1"/>
  </r>
  <r>
    <x v="2507"/>
    <x v="28"/>
    <x v="7"/>
  </r>
  <r>
    <x v="2508"/>
    <x v="28"/>
    <x v="1"/>
  </r>
  <r>
    <x v="2509"/>
    <x v="28"/>
    <x v="23"/>
  </r>
  <r>
    <x v="2510"/>
    <x v="28"/>
    <x v="20"/>
  </r>
  <r>
    <x v="2511"/>
    <x v="28"/>
    <x v="20"/>
  </r>
  <r>
    <x v="2512"/>
    <x v="28"/>
    <x v="1"/>
  </r>
  <r>
    <x v="2513"/>
    <x v="28"/>
    <x v="7"/>
  </r>
  <r>
    <x v="2514"/>
    <x v="28"/>
    <x v="16"/>
  </r>
  <r>
    <x v="2515"/>
    <x v="28"/>
    <x v="16"/>
  </r>
  <r>
    <x v="2516"/>
    <x v="28"/>
    <x v="0"/>
  </r>
  <r>
    <x v="2517"/>
    <x v="28"/>
    <x v="7"/>
  </r>
  <r>
    <x v="2518"/>
    <x v="28"/>
    <x v="12"/>
  </r>
  <r>
    <x v="2519"/>
    <x v="28"/>
    <x v="2"/>
  </r>
  <r>
    <x v="2520"/>
    <x v="28"/>
    <x v="16"/>
  </r>
  <r>
    <x v="2521"/>
    <x v="28"/>
    <x v="1"/>
  </r>
  <r>
    <x v="2522"/>
    <x v="28"/>
    <x v="5"/>
  </r>
  <r>
    <x v="2523"/>
    <x v="28"/>
    <x v="1"/>
  </r>
  <r>
    <x v="2524"/>
    <x v="28"/>
    <x v="1"/>
  </r>
  <r>
    <x v="2525"/>
    <x v="28"/>
    <x v="3"/>
  </r>
  <r>
    <x v="2526"/>
    <x v="28"/>
    <x v="3"/>
  </r>
  <r>
    <x v="2527"/>
    <x v="28"/>
    <x v="3"/>
  </r>
  <r>
    <x v="2528"/>
    <x v="28"/>
    <x v="0"/>
  </r>
  <r>
    <x v="2529"/>
    <x v="28"/>
    <x v="1"/>
  </r>
  <r>
    <x v="2530"/>
    <x v="28"/>
    <x v="16"/>
  </r>
  <r>
    <x v="2531"/>
    <x v="28"/>
    <x v="3"/>
  </r>
  <r>
    <x v="2532"/>
    <x v="28"/>
    <x v="7"/>
  </r>
  <r>
    <x v="2533"/>
    <x v="28"/>
    <x v="1"/>
  </r>
  <r>
    <x v="2534"/>
    <x v="28"/>
    <x v="16"/>
  </r>
  <r>
    <x v="2535"/>
    <x v="28"/>
    <x v="1"/>
  </r>
  <r>
    <x v="2536"/>
    <x v="28"/>
    <x v="15"/>
  </r>
  <r>
    <x v="2537"/>
    <x v="28"/>
    <x v="14"/>
  </r>
  <r>
    <x v="2538"/>
    <x v="29"/>
    <x v="2"/>
  </r>
  <r>
    <x v="2539"/>
    <x v="29"/>
    <x v="0"/>
  </r>
  <r>
    <x v="2540"/>
    <x v="29"/>
    <x v="0"/>
  </r>
  <r>
    <x v="2541"/>
    <x v="29"/>
    <x v="24"/>
  </r>
  <r>
    <x v="2542"/>
    <x v="29"/>
    <x v="6"/>
  </r>
  <r>
    <x v="2543"/>
    <x v="29"/>
    <x v="24"/>
  </r>
  <r>
    <x v="2544"/>
    <x v="29"/>
    <x v="3"/>
  </r>
  <r>
    <x v="2545"/>
    <x v="29"/>
    <x v="16"/>
  </r>
  <r>
    <x v="2546"/>
    <x v="29"/>
    <x v="2"/>
  </r>
  <r>
    <x v="2547"/>
    <x v="29"/>
    <x v="1"/>
  </r>
  <r>
    <x v="2548"/>
    <x v="29"/>
    <x v="24"/>
  </r>
  <r>
    <x v="2549"/>
    <x v="29"/>
    <x v="5"/>
  </r>
  <r>
    <x v="2550"/>
    <x v="29"/>
    <x v="7"/>
  </r>
  <r>
    <x v="2551"/>
    <x v="29"/>
    <x v="3"/>
  </r>
  <r>
    <x v="2552"/>
    <x v="29"/>
    <x v="1"/>
  </r>
  <r>
    <x v="2553"/>
    <x v="29"/>
    <x v="1"/>
  </r>
  <r>
    <x v="2554"/>
    <x v="29"/>
    <x v="1"/>
  </r>
  <r>
    <x v="2555"/>
    <x v="29"/>
    <x v="5"/>
  </r>
  <r>
    <x v="2556"/>
    <x v="29"/>
    <x v="23"/>
  </r>
  <r>
    <x v="2557"/>
    <x v="29"/>
    <x v="3"/>
  </r>
  <r>
    <x v="2558"/>
    <x v="29"/>
    <x v="0"/>
  </r>
  <r>
    <x v="2559"/>
    <x v="29"/>
    <x v="14"/>
  </r>
  <r>
    <x v="2560"/>
    <x v="29"/>
    <x v="12"/>
  </r>
  <r>
    <x v="2561"/>
    <x v="29"/>
    <x v="3"/>
  </r>
  <r>
    <x v="2562"/>
    <x v="29"/>
    <x v="18"/>
  </r>
  <r>
    <x v="2563"/>
    <x v="29"/>
    <x v="20"/>
  </r>
  <r>
    <x v="2564"/>
    <x v="29"/>
    <x v="0"/>
  </r>
  <r>
    <x v="2565"/>
    <x v="29"/>
    <x v="18"/>
  </r>
  <r>
    <x v="2566"/>
    <x v="29"/>
    <x v="2"/>
  </r>
  <r>
    <x v="2567"/>
    <x v="29"/>
    <x v="3"/>
  </r>
  <r>
    <x v="2568"/>
    <x v="29"/>
    <x v="1"/>
  </r>
  <r>
    <x v="2569"/>
    <x v="29"/>
    <x v="0"/>
  </r>
  <r>
    <x v="2570"/>
    <x v="29"/>
    <x v="6"/>
  </r>
  <r>
    <x v="2571"/>
    <x v="29"/>
    <x v="0"/>
  </r>
  <r>
    <x v="2572"/>
    <x v="29"/>
    <x v="7"/>
  </r>
  <r>
    <x v="2573"/>
    <x v="29"/>
    <x v="23"/>
  </r>
  <r>
    <x v="2574"/>
    <x v="29"/>
    <x v="6"/>
  </r>
  <r>
    <x v="2575"/>
    <x v="29"/>
    <x v="20"/>
  </r>
  <r>
    <x v="2576"/>
    <x v="29"/>
    <x v="1"/>
  </r>
  <r>
    <x v="2577"/>
    <x v="29"/>
    <x v="0"/>
  </r>
  <r>
    <x v="2578"/>
    <x v="29"/>
    <x v="9"/>
  </r>
  <r>
    <x v="2579"/>
    <x v="29"/>
    <x v="18"/>
  </r>
  <r>
    <x v="2580"/>
    <x v="29"/>
    <x v="18"/>
  </r>
  <r>
    <x v="2581"/>
    <x v="29"/>
    <x v="17"/>
  </r>
  <r>
    <x v="2582"/>
    <x v="29"/>
    <x v="2"/>
  </r>
  <r>
    <x v="2583"/>
    <x v="29"/>
    <x v="6"/>
  </r>
  <r>
    <x v="2584"/>
    <x v="29"/>
    <x v="22"/>
  </r>
  <r>
    <x v="2585"/>
    <x v="29"/>
    <x v="0"/>
  </r>
  <r>
    <x v="2586"/>
    <x v="29"/>
    <x v="1"/>
  </r>
  <r>
    <x v="2587"/>
    <x v="29"/>
    <x v="6"/>
  </r>
  <r>
    <x v="2588"/>
    <x v="30"/>
    <x v="0"/>
  </r>
  <r>
    <x v="2589"/>
    <x v="30"/>
    <x v="1"/>
  </r>
  <r>
    <x v="2590"/>
    <x v="30"/>
    <x v="12"/>
  </r>
  <r>
    <x v="2591"/>
    <x v="30"/>
    <x v="2"/>
  </r>
  <r>
    <x v="2592"/>
    <x v="30"/>
    <x v="7"/>
  </r>
  <r>
    <x v="2593"/>
    <x v="30"/>
    <x v="2"/>
  </r>
  <r>
    <x v="2594"/>
    <x v="30"/>
    <x v="1"/>
  </r>
  <r>
    <x v="2595"/>
    <x v="30"/>
    <x v="7"/>
  </r>
  <r>
    <x v="2596"/>
    <x v="30"/>
    <x v="25"/>
  </r>
  <r>
    <x v="2597"/>
    <x v="30"/>
    <x v="1"/>
  </r>
  <r>
    <x v="2598"/>
    <x v="30"/>
    <x v="12"/>
  </r>
  <r>
    <x v="2599"/>
    <x v="30"/>
    <x v="16"/>
  </r>
  <r>
    <x v="2600"/>
    <x v="30"/>
    <x v="16"/>
  </r>
  <r>
    <x v="2601"/>
    <x v="30"/>
    <x v="5"/>
  </r>
  <r>
    <x v="2602"/>
    <x v="30"/>
    <x v="5"/>
  </r>
  <r>
    <x v="2603"/>
    <x v="30"/>
    <x v="17"/>
  </r>
  <r>
    <x v="2604"/>
    <x v="30"/>
    <x v="9"/>
  </r>
  <r>
    <x v="2605"/>
    <x v="30"/>
    <x v="0"/>
  </r>
  <r>
    <x v="2606"/>
    <x v="30"/>
    <x v="5"/>
  </r>
  <r>
    <x v="2607"/>
    <x v="30"/>
    <x v="25"/>
  </r>
  <r>
    <x v="2608"/>
    <x v="30"/>
    <x v="19"/>
  </r>
  <r>
    <x v="2609"/>
    <x v="30"/>
    <x v="1"/>
  </r>
  <r>
    <x v="2610"/>
    <x v="30"/>
    <x v="24"/>
  </r>
  <r>
    <x v="2611"/>
    <x v="30"/>
    <x v="7"/>
  </r>
  <r>
    <x v="2612"/>
    <x v="30"/>
    <x v="4"/>
  </r>
  <r>
    <x v="2613"/>
    <x v="30"/>
    <x v="0"/>
  </r>
  <r>
    <x v="2614"/>
    <x v="30"/>
    <x v="23"/>
  </r>
  <r>
    <x v="2615"/>
    <x v="30"/>
    <x v="5"/>
  </r>
  <r>
    <x v="2616"/>
    <x v="30"/>
    <x v="5"/>
  </r>
  <r>
    <x v="2617"/>
    <x v="30"/>
    <x v="1"/>
  </r>
  <r>
    <x v="2618"/>
    <x v="30"/>
    <x v="2"/>
  </r>
  <r>
    <x v="2619"/>
    <x v="30"/>
    <x v="6"/>
  </r>
  <r>
    <x v="2620"/>
    <x v="30"/>
    <x v="1"/>
  </r>
  <r>
    <x v="2621"/>
    <x v="30"/>
    <x v="2"/>
  </r>
  <r>
    <x v="2622"/>
    <x v="30"/>
    <x v="2"/>
  </r>
  <r>
    <x v="2623"/>
    <x v="30"/>
    <x v="2"/>
  </r>
  <r>
    <x v="2624"/>
    <x v="30"/>
    <x v="2"/>
  </r>
  <r>
    <x v="2625"/>
    <x v="30"/>
    <x v="1"/>
  </r>
  <r>
    <x v="2626"/>
    <x v="30"/>
    <x v="2"/>
  </r>
  <r>
    <x v="2627"/>
    <x v="30"/>
    <x v="1"/>
  </r>
  <r>
    <x v="2628"/>
    <x v="30"/>
    <x v="7"/>
  </r>
  <r>
    <x v="2629"/>
    <x v="30"/>
    <x v="5"/>
  </r>
  <r>
    <x v="2630"/>
    <x v="30"/>
    <x v="19"/>
  </r>
  <r>
    <x v="2631"/>
    <x v="30"/>
    <x v="0"/>
  </r>
  <r>
    <x v="2632"/>
    <x v="30"/>
    <x v="0"/>
  </r>
  <r>
    <x v="2633"/>
    <x v="30"/>
    <x v="1"/>
  </r>
  <r>
    <x v="2634"/>
    <x v="30"/>
    <x v="0"/>
  </r>
  <r>
    <x v="2635"/>
    <x v="30"/>
    <x v="12"/>
  </r>
  <r>
    <x v="2636"/>
    <x v="30"/>
    <x v="2"/>
  </r>
  <r>
    <x v="2637"/>
    <x v="30"/>
    <x v="2"/>
  </r>
  <r>
    <x v="2638"/>
    <x v="30"/>
    <x v="2"/>
  </r>
  <r>
    <x v="2639"/>
    <x v="30"/>
    <x v="7"/>
  </r>
  <r>
    <x v="2640"/>
    <x v="30"/>
    <x v="1"/>
  </r>
  <r>
    <x v="2641"/>
    <x v="30"/>
    <x v="2"/>
  </r>
  <r>
    <x v="2642"/>
    <x v="30"/>
    <x v="1"/>
  </r>
  <r>
    <x v="2643"/>
    <x v="30"/>
    <x v="7"/>
  </r>
  <r>
    <x v="2644"/>
    <x v="30"/>
    <x v="24"/>
  </r>
  <r>
    <x v="2645"/>
    <x v="30"/>
    <x v="6"/>
  </r>
  <r>
    <x v="2646"/>
    <x v="30"/>
    <x v="6"/>
  </r>
  <r>
    <x v="2647"/>
    <x v="30"/>
    <x v="5"/>
  </r>
  <r>
    <x v="2648"/>
    <x v="30"/>
    <x v="7"/>
  </r>
  <r>
    <x v="2649"/>
    <x v="30"/>
    <x v="4"/>
  </r>
  <r>
    <x v="2650"/>
    <x v="30"/>
    <x v="3"/>
  </r>
  <r>
    <x v="2651"/>
    <x v="30"/>
    <x v="2"/>
  </r>
  <r>
    <x v="2652"/>
    <x v="30"/>
    <x v="5"/>
  </r>
  <r>
    <x v="2653"/>
    <x v="30"/>
    <x v="1"/>
  </r>
  <r>
    <x v="2654"/>
    <x v="30"/>
    <x v="17"/>
  </r>
  <r>
    <x v="2655"/>
    <x v="30"/>
    <x v="17"/>
  </r>
  <r>
    <x v="2656"/>
    <x v="30"/>
    <x v="0"/>
  </r>
  <r>
    <x v="2657"/>
    <x v="30"/>
    <x v="3"/>
  </r>
  <r>
    <x v="2658"/>
    <x v="30"/>
    <x v="16"/>
  </r>
  <r>
    <x v="2659"/>
    <x v="30"/>
    <x v="2"/>
  </r>
  <r>
    <x v="2660"/>
    <x v="30"/>
    <x v="7"/>
  </r>
  <r>
    <x v="2661"/>
    <x v="30"/>
    <x v="7"/>
  </r>
  <r>
    <x v="2662"/>
    <x v="30"/>
    <x v="5"/>
  </r>
  <r>
    <x v="2663"/>
    <x v="30"/>
    <x v="9"/>
  </r>
  <r>
    <x v="2664"/>
    <x v="30"/>
    <x v="0"/>
  </r>
  <r>
    <x v="2665"/>
    <x v="30"/>
    <x v="10"/>
  </r>
  <r>
    <x v="2666"/>
    <x v="30"/>
    <x v="7"/>
  </r>
  <r>
    <x v="2667"/>
    <x v="30"/>
    <x v="1"/>
  </r>
  <r>
    <x v="2668"/>
    <x v="30"/>
    <x v="1"/>
  </r>
  <r>
    <x v="2669"/>
    <x v="30"/>
    <x v="1"/>
  </r>
  <r>
    <x v="2670"/>
    <x v="30"/>
    <x v="14"/>
  </r>
  <r>
    <x v="2671"/>
    <x v="30"/>
    <x v="6"/>
  </r>
  <r>
    <x v="2672"/>
    <x v="30"/>
    <x v="7"/>
  </r>
  <r>
    <x v="2673"/>
    <x v="30"/>
    <x v="6"/>
  </r>
  <r>
    <x v="2674"/>
    <x v="30"/>
    <x v="9"/>
  </r>
  <r>
    <x v="2675"/>
    <x v="30"/>
    <x v="7"/>
  </r>
  <r>
    <x v="2676"/>
    <x v="30"/>
    <x v="7"/>
  </r>
  <r>
    <x v="2677"/>
    <x v="30"/>
    <x v="21"/>
  </r>
  <r>
    <x v="2678"/>
    <x v="30"/>
    <x v="7"/>
  </r>
  <r>
    <x v="2679"/>
    <x v="30"/>
    <x v="1"/>
  </r>
  <r>
    <x v="2680"/>
    <x v="30"/>
    <x v="7"/>
  </r>
  <r>
    <x v="2681"/>
    <x v="30"/>
    <x v="6"/>
  </r>
  <r>
    <x v="2682"/>
    <x v="30"/>
    <x v="2"/>
  </r>
  <r>
    <x v="2683"/>
    <x v="30"/>
    <x v="11"/>
  </r>
  <r>
    <x v="2684"/>
    <x v="30"/>
    <x v="1"/>
  </r>
  <r>
    <x v="2685"/>
    <x v="30"/>
    <x v="1"/>
  </r>
  <r>
    <x v="2686"/>
    <x v="30"/>
    <x v="27"/>
  </r>
  <r>
    <x v="2687"/>
    <x v="30"/>
    <x v="6"/>
  </r>
  <r>
    <x v="2688"/>
    <x v="30"/>
    <x v="25"/>
  </r>
  <r>
    <x v="2689"/>
    <x v="30"/>
    <x v="2"/>
  </r>
  <r>
    <x v="2690"/>
    <x v="30"/>
    <x v="5"/>
  </r>
  <r>
    <x v="2691"/>
    <x v="30"/>
    <x v="1"/>
  </r>
  <r>
    <x v="2692"/>
    <x v="30"/>
    <x v="7"/>
  </r>
  <r>
    <x v="2693"/>
    <x v="30"/>
    <x v="20"/>
  </r>
  <r>
    <x v="2694"/>
    <x v="30"/>
    <x v="16"/>
  </r>
  <r>
    <x v="2695"/>
    <x v="30"/>
    <x v="7"/>
  </r>
  <r>
    <x v="2696"/>
    <x v="30"/>
    <x v="1"/>
  </r>
  <r>
    <x v="2697"/>
    <x v="30"/>
    <x v="2"/>
  </r>
  <r>
    <x v="2698"/>
    <x v="30"/>
    <x v="5"/>
  </r>
  <r>
    <x v="2699"/>
    <x v="30"/>
    <x v="16"/>
  </r>
  <r>
    <x v="2700"/>
    <x v="30"/>
    <x v="7"/>
  </r>
  <r>
    <x v="2701"/>
    <x v="30"/>
    <x v="7"/>
  </r>
  <r>
    <x v="2702"/>
    <x v="30"/>
    <x v="1"/>
  </r>
  <r>
    <x v="2703"/>
    <x v="30"/>
    <x v="4"/>
  </r>
  <r>
    <x v="2704"/>
    <x v="30"/>
    <x v="1"/>
  </r>
  <r>
    <x v="2705"/>
    <x v="30"/>
    <x v="1"/>
  </r>
  <r>
    <x v="2706"/>
    <x v="30"/>
    <x v="1"/>
  </r>
  <r>
    <x v="2707"/>
    <x v="30"/>
    <x v="1"/>
  </r>
  <r>
    <x v="2708"/>
    <x v="30"/>
    <x v="1"/>
  </r>
  <r>
    <x v="2709"/>
    <x v="30"/>
    <x v="5"/>
  </r>
  <r>
    <x v="2710"/>
    <x v="30"/>
    <x v="7"/>
  </r>
  <r>
    <x v="2711"/>
    <x v="30"/>
    <x v="6"/>
  </r>
  <r>
    <x v="2712"/>
    <x v="30"/>
    <x v="3"/>
  </r>
  <r>
    <x v="2713"/>
    <x v="30"/>
    <x v="6"/>
  </r>
  <r>
    <x v="2714"/>
    <x v="30"/>
    <x v="11"/>
  </r>
  <r>
    <x v="2715"/>
    <x v="30"/>
    <x v="1"/>
  </r>
  <r>
    <x v="2716"/>
    <x v="30"/>
    <x v="3"/>
  </r>
  <r>
    <x v="2717"/>
    <x v="30"/>
    <x v="13"/>
  </r>
  <r>
    <x v="2718"/>
    <x v="30"/>
    <x v="3"/>
  </r>
  <r>
    <x v="2719"/>
    <x v="30"/>
    <x v="1"/>
  </r>
  <r>
    <x v="2720"/>
    <x v="30"/>
    <x v="19"/>
  </r>
  <r>
    <x v="2721"/>
    <x v="30"/>
    <x v="3"/>
  </r>
  <r>
    <x v="2722"/>
    <x v="30"/>
    <x v="3"/>
  </r>
  <r>
    <x v="2723"/>
    <x v="30"/>
    <x v="4"/>
  </r>
  <r>
    <x v="2724"/>
    <x v="30"/>
    <x v="6"/>
  </r>
  <r>
    <x v="2725"/>
    <x v="30"/>
    <x v="1"/>
  </r>
  <r>
    <x v="2726"/>
    <x v="30"/>
    <x v="14"/>
  </r>
  <r>
    <x v="2727"/>
    <x v="30"/>
    <x v="3"/>
  </r>
  <r>
    <x v="2728"/>
    <x v="30"/>
    <x v="2"/>
  </r>
  <r>
    <x v="2729"/>
    <x v="30"/>
    <x v="24"/>
  </r>
  <r>
    <x v="2730"/>
    <x v="30"/>
    <x v="3"/>
  </r>
  <r>
    <x v="2731"/>
    <x v="30"/>
    <x v="1"/>
  </r>
  <r>
    <x v="2732"/>
    <x v="30"/>
    <x v="1"/>
  </r>
  <r>
    <x v="2733"/>
    <x v="30"/>
    <x v="6"/>
  </r>
  <r>
    <x v="2734"/>
    <x v="30"/>
    <x v="6"/>
  </r>
  <r>
    <x v="2735"/>
    <x v="30"/>
    <x v="4"/>
  </r>
  <r>
    <x v="2736"/>
    <x v="30"/>
    <x v="6"/>
  </r>
  <r>
    <x v="2737"/>
    <x v="30"/>
    <x v="20"/>
  </r>
  <r>
    <x v="2738"/>
    <x v="30"/>
    <x v="6"/>
  </r>
  <r>
    <x v="2739"/>
    <x v="30"/>
    <x v="1"/>
  </r>
  <r>
    <x v="2740"/>
    <x v="30"/>
    <x v="1"/>
  </r>
  <r>
    <x v="2741"/>
    <x v="30"/>
    <x v="1"/>
  </r>
  <r>
    <x v="2742"/>
    <x v="30"/>
    <x v="7"/>
  </r>
  <r>
    <x v="2743"/>
    <x v="30"/>
    <x v="2"/>
  </r>
  <r>
    <x v="2744"/>
    <x v="30"/>
    <x v="1"/>
  </r>
  <r>
    <x v="2745"/>
    <x v="30"/>
    <x v="0"/>
  </r>
  <r>
    <x v="2746"/>
    <x v="31"/>
    <x v="6"/>
  </r>
  <r>
    <x v="2747"/>
    <x v="31"/>
    <x v="3"/>
  </r>
  <r>
    <x v="2748"/>
    <x v="31"/>
    <x v="18"/>
  </r>
  <r>
    <x v="2749"/>
    <x v="31"/>
    <x v="15"/>
  </r>
  <r>
    <x v="2750"/>
    <x v="31"/>
    <x v="16"/>
  </r>
  <r>
    <x v="2751"/>
    <x v="31"/>
    <x v="14"/>
  </r>
  <r>
    <x v="2752"/>
    <x v="31"/>
    <x v="24"/>
  </r>
  <r>
    <x v="2753"/>
    <x v="31"/>
    <x v="2"/>
  </r>
  <r>
    <x v="2754"/>
    <x v="31"/>
    <x v="6"/>
  </r>
  <r>
    <x v="2755"/>
    <x v="31"/>
    <x v="4"/>
  </r>
  <r>
    <x v="2756"/>
    <x v="31"/>
    <x v="16"/>
  </r>
  <r>
    <x v="2757"/>
    <x v="31"/>
    <x v="1"/>
  </r>
  <r>
    <x v="2758"/>
    <x v="31"/>
    <x v="20"/>
  </r>
  <r>
    <x v="2759"/>
    <x v="31"/>
    <x v="21"/>
  </r>
  <r>
    <x v="2760"/>
    <x v="31"/>
    <x v="4"/>
  </r>
  <r>
    <x v="2761"/>
    <x v="31"/>
    <x v="1"/>
  </r>
  <r>
    <x v="2762"/>
    <x v="31"/>
    <x v="6"/>
  </r>
  <r>
    <x v="2763"/>
    <x v="31"/>
    <x v="16"/>
  </r>
  <r>
    <x v="2764"/>
    <x v="31"/>
    <x v="20"/>
  </r>
  <r>
    <x v="2765"/>
    <x v="31"/>
    <x v="16"/>
  </r>
  <r>
    <x v="2766"/>
    <x v="31"/>
    <x v="6"/>
  </r>
  <r>
    <x v="2767"/>
    <x v="31"/>
    <x v="1"/>
  </r>
  <r>
    <x v="2768"/>
    <x v="31"/>
    <x v="6"/>
  </r>
  <r>
    <x v="2769"/>
    <x v="31"/>
    <x v="6"/>
  </r>
  <r>
    <x v="2770"/>
    <x v="31"/>
    <x v="4"/>
  </r>
  <r>
    <x v="2771"/>
    <x v="31"/>
    <x v="4"/>
  </r>
  <r>
    <x v="2772"/>
    <x v="31"/>
    <x v="1"/>
  </r>
  <r>
    <x v="2773"/>
    <x v="31"/>
    <x v="6"/>
  </r>
  <r>
    <x v="2774"/>
    <x v="31"/>
    <x v="3"/>
  </r>
  <r>
    <x v="2775"/>
    <x v="31"/>
    <x v="16"/>
  </r>
  <r>
    <x v="2776"/>
    <x v="31"/>
    <x v="24"/>
  </r>
  <r>
    <x v="2777"/>
    <x v="31"/>
    <x v="0"/>
  </r>
  <r>
    <x v="2778"/>
    <x v="31"/>
    <x v="10"/>
  </r>
  <r>
    <x v="2779"/>
    <x v="31"/>
    <x v="21"/>
  </r>
  <r>
    <x v="2780"/>
    <x v="31"/>
    <x v="5"/>
  </r>
  <r>
    <x v="2781"/>
    <x v="31"/>
    <x v="3"/>
  </r>
  <r>
    <x v="2782"/>
    <x v="31"/>
    <x v="4"/>
  </r>
  <r>
    <x v="2783"/>
    <x v="31"/>
    <x v="25"/>
  </r>
  <r>
    <x v="2784"/>
    <x v="31"/>
    <x v="3"/>
  </r>
  <r>
    <x v="2785"/>
    <x v="31"/>
    <x v="1"/>
  </r>
  <r>
    <x v="2786"/>
    <x v="31"/>
    <x v="9"/>
  </r>
  <r>
    <x v="2787"/>
    <x v="31"/>
    <x v="0"/>
  </r>
  <r>
    <x v="2788"/>
    <x v="31"/>
    <x v="6"/>
  </r>
  <r>
    <x v="2789"/>
    <x v="31"/>
    <x v="24"/>
  </r>
  <r>
    <x v="2790"/>
    <x v="31"/>
    <x v="10"/>
  </r>
  <r>
    <x v="2791"/>
    <x v="31"/>
    <x v="6"/>
  </r>
  <r>
    <x v="2792"/>
    <x v="31"/>
    <x v="23"/>
  </r>
  <r>
    <x v="2793"/>
    <x v="31"/>
    <x v="1"/>
  </r>
  <r>
    <x v="2794"/>
    <x v="31"/>
    <x v="6"/>
  </r>
  <r>
    <x v="2795"/>
    <x v="31"/>
    <x v="7"/>
  </r>
  <r>
    <x v="2796"/>
    <x v="31"/>
    <x v="10"/>
  </r>
  <r>
    <x v="2797"/>
    <x v="31"/>
    <x v="6"/>
  </r>
  <r>
    <x v="2798"/>
    <x v="31"/>
    <x v="6"/>
  </r>
  <r>
    <x v="2799"/>
    <x v="31"/>
    <x v="6"/>
  </r>
  <r>
    <x v="2800"/>
    <x v="31"/>
    <x v="16"/>
  </r>
  <r>
    <x v="2801"/>
    <x v="31"/>
    <x v="4"/>
  </r>
  <r>
    <x v="2802"/>
    <x v="31"/>
    <x v="6"/>
  </r>
  <r>
    <x v="2803"/>
    <x v="31"/>
    <x v="7"/>
  </r>
  <r>
    <x v="2804"/>
    <x v="31"/>
    <x v="7"/>
  </r>
  <r>
    <x v="2805"/>
    <x v="31"/>
    <x v="1"/>
  </r>
  <r>
    <x v="2806"/>
    <x v="31"/>
    <x v="17"/>
  </r>
  <r>
    <x v="2807"/>
    <x v="31"/>
    <x v="6"/>
  </r>
  <r>
    <x v="2808"/>
    <x v="31"/>
    <x v="20"/>
  </r>
  <r>
    <x v="2809"/>
    <x v="31"/>
    <x v="0"/>
  </r>
  <r>
    <x v="2810"/>
    <x v="31"/>
    <x v="17"/>
  </r>
  <r>
    <x v="2811"/>
    <x v="31"/>
    <x v="9"/>
  </r>
  <r>
    <x v="2812"/>
    <x v="31"/>
    <x v="17"/>
  </r>
  <r>
    <x v="2813"/>
    <x v="31"/>
    <x v="20"/>
  </r>
  <r>
    <x v="2814"/>
    <x v="31"/>
    <x v="26"/>
  </r>
  <r>
    <x v="2815"/>
    <x v="31"/>
    <x v="6"/>
  </r>
  <r>
    <x v="2816"/>
    <x v="31"/>
    <x v="2"/>
  </r>
  <r>
    <x v="2817"/>
    <x v="31"/>
    <x v="0"/>
  </r>
  <r>
    <x v="2818"/>
    <x v="31"/>
    <x v="16"/>
  </r>
  <r>
    <x v="2819"/>
    <x v="31"/>
    <x v="23"/>
  </r>
  <r>
    <x v="2820"/>
    <x v="31"/>
    <x v="7"/>
  </r>
  <r>
    <x v="2821"/>
    <x v="31"/>
    <x v="6"/>
  </r>
  <r>
    <x v="2822"/>
    <x v="31"/>
    <x v="23"/>
  </r>
  <r>
    <x v="2823"/>
    <x v="31"/>
    <x v="9"/>
  </r>
  <r>
    <x v="2824"/>
    <x v="31"/>
    <x v="16"/>
  </r>
  <r>
    <x v="2825"/>
    <x v="31"/>
    <x v="5"/>
  </r>
  <r>
    <x v="2826"/>
    <x v="31"/>
    <x v="4"/>
  </r>
  <r>
    <x v="2827"/>
    <x v="31"/>
    <x v="2"/>
  </r>
  <r>
    <x v="2828"/>
    <x v="31"/>
    <x v="7"/>
  </r>
  <r>
    <x v="2829"/>
    <x v="31"/>
    <x v="5"/>
  </r>
  <r>
    <x v="2830"/>
    <x v="31"/>
    <x v="1"/>
  </r>
  <r>
    <x v="2831"/>
    <x v="31"/>
    <x v="7"/>
  </r>
  <r>
    <x v="2832"/>
    <x v="31"/>
    <x v="20"/>
  </r>
  <r>
    <x v="2833"/>
    <x v="31"/>
    <x v="4"/>
  </r>
  <r>
    <x v="2834"/>
    <x v="31"/>
    <x v="1"/>
  </r>
  <r>
    <x v="2835"/>
    <x v="31"/>
    <x v="20"/>
  </r>
  <r>
    <x v="2836"/>
    <x v="31"/>
    <x v="21"/>
  </r>
  <r>
    <x v="2837"/>
    <x v="31"/>
    <x v="16"/>
  </r>
  <r>
    <x v="2838"/>
    <x v="31"/>
    <x v="10"/>
  </r>
  <r>
    <x v="2839"/>
    <x v="31"/>
    <x v="21"/>
  </r>
  <r>
    <x v="2840"/>
    <x v="31"/>
    <x v="6"/>
  </r>
  <r>
    <x v="2841"/>
    <x v="31"/>
    <x v="12"/>
  </r>
  <r>
    <x v="2842"/>
    <x v="31"/>
    <x v="6"/>
  </r>
  <r>
    <x v="2843"/>
    <x v="31"/>
    <x v="6"/>
  </r>
  <r>
    <x v="2844"/>
    <x v="31"/>
    <x v="6"/>
  </r>
  <r>
    <x v="2845"/>
    <x v="31"/>
    <x v="6"/>
  </r>
  <r>
    <x v="2846"/>
    <x v="31"/>
    <x v="6"/>
  </r>
  <r>
    <x v="2847"/>
    <x v="31"/>
    <x v="23"/>
  </r>
  <r>
    <x v="2848"/>
    <x v="31"/>
    <x v="6"/>
  </r>
  <r>
    <x v="2849"/>
    <x v="31"/>
    <x v="6"/>
  </r>
  <r>
    <x v="2850"/>
    <x v="31"/>
    <x v="6"/>
  </r>
  <r>
    <x v="2851"/>
    <x v="31"/>
    <x v="17"/>
  </r>
  <r>
    <x v="2852"/>
    <x v="31"/>
    <x v="6"/>
  </r>
  <r>
    <x v="2853"/>
    <x v="31"/>
    <x v="0"/>
  </r>
  <r>
    <x v="2854"/>
    <x v="31"/>
    <x v="16"/>
  </r>
  <r>
    <x v="2855"/>
    <x v="31"/>
    <x v="3"/>
  </r>
  <r>
    <x v="2856"/>
    <x v="31"/>
    <x v="9"/>
  </r>
  <r>
    <x v="2857"/>
    <x v="31"/>
    <x v="17"/>
  </r>
  <r>
    <x v="2858"/>
    <x v="31"/>
    <x v="7"/>
  </r>
  <r>
    <x v="2859"/>
    <x v="31"/>
    <x v="7"/>
  </r>
  <r>
    <x v="2860"/>
    <x v="31"/>
    <x v="16"/>
  </r>
  <r>
    <x v="2861"/>
    <x v="31"/>
    <x v="15"/>
  </r>
  <r>
    <x v="2862"/>
    <x v="31"/>
    <x v="6"/>
  </r>
  <r>
    <x v="2863"/>
    <x v="31"/>
    <x v="20"/>
  </r>
  <r>
    <x v="2864"/>
    <x v="31"/>
    <x v="3"/>
  </r>
  <r>
    <x v="2865"/>
    <x v="31"/>
    <x v="9"/>
  </r>
  <r>
    <x v="2866"/>
    <x v="31"/>
    <x v="7"/>
  </r>
  <r>
    <x v="2867"/>
    <x v="31"/>
    <x v="24"/>
  </r>
  <r>
    <x v="2868"/>
    <x v="31"/>
    <x v="24"/>
  </r>
  <r>
    <x v="2869"/>
    <x v="31"/>
    <x v="6"/>
  </r>
  <r>
    <x v="2870"/>
    <x v="31"/>
    <x v="18"/>
  </r>
  <r>
    <x v="2871"/>
    <x v="31"/>
    <x v="16"/>
  </r>
  <r>
    <x v="2872"/>
    <x v="31"/>
    <x v="4"/>
  </r>
  <r>
    <x v="2873"/>
    <x v="31"/>
    <x v="5"/>
  </r>
  <r>
    <x v="2874"/>
    <x v="31"/>
    <x v="9"/>
  </r>
  <r>
    <x v="2875"/>
    <x v="31"/>
    <x v="1"/>
  </r>
  <r>
    <x v="2876"/>
    <x v="31"/>
    <x v="16"/>
  </r>
  <r>
    <x v="2877"/>
    <x v="31"/>
    <x v="14"/>
  </r>
  <r>
    <x v="2878"/>
    <x v="31"/>
    <x v="16"/>
  </r>
  <r>
    <x v="2879"/>
    <x v="31"/>
    <x v="16"/>
  </r>
  <r>
    <x v="2880"/>
    <x v="31"/>
    <x v="1"/>
  </r>
  <r>
    <x v="2881"/>
    <x v="31"/>
    <x v="6"/>
  </r>
  <r>
    <x v="2882"/>
    <x v="31"/>
    <x v="4"/>
  </r>
  <r>
    <x v="2883"/>
    <x v="31"/>
    <x v="16"/>
  </r>
  <r>
    <x v="2884"/>
    <x v="31"/>
    <x v="6"/>
  </r>
  <r>
    <x v="2885"/>
    <x v="31"/>
    <x v="6"/>
  </r>
  <r>
    <x v="2886"/>
    <x v="31"/>
    <x v="6"/>
  </r>
  <r>
    <x v="2887"/>
    <x v="31"/>
    <x v="14"/>
  </r>
  <r>
    <x v="2888"/>
    <x v="31"/>
    <x v="7"/>
  </r>
  <r>
    <x v="2889"/>
    <x v="31"/>
    <x v="0"/>
  </r>
  <r>
    <x v="2890"/>
    <x v="31"/>
    <x v="6"/>
  </r>
  <r>
    <x v="2891"/>
    <x v="31"/>
    <x v="7"/>
  </r>
  <r>
    <x v="2892"/>
    <x v="31"/>
    <x v="10"/>
  </r>
  <r>
    <x v="2893"/>
    <x v="31"/>
    <x v="6"/>
  </r>
  <r>
    <x v="2894"/>
    <x v="31"/>
    <x v="6"/>
  </r>
  <r>
    <x v="2895"/>
    <x v="31"/>
    <x v="0"/>
  </r>
  <r>
    <x v="2896"/>
    <x v="31"/>
    <x v="1"/>
  </r>
  <r>
    <x v="2897"/>
    <x v="31"/>
    <x v="3"/>
  </r>
  <r>
    <x v="2898"/>
    <x v="31"/>
    <x v="16"/>
  </r>
  <r>
    <x v="2899"/>
    <x v="31"/>
    <x v="20"/>
  </r>
  <r>
    <x v="2900"/>
    <x v="31"/>
    <x v="1"/>
  </r>
  <r>
    <x v="2901"/>
    <x v="31"/>
    <x v="5"/>
  </r>
  <r>
    <x v="2902"/>
    <x v="31"/>
    <x v="16"/>
  </r>
  <r>
    <x v="2903"/>
    <x v="31"/>
    <x v="16"/>
  </r>
  <r>
    <x v="2904"/>
    <x v="31"/>
    <x v="0"/>
  </r>
  <r>
    <x v="2905"/>
    <x v="31"/>
    <x v="3"/>
  </r>
  <r>
    <x v="2906"/>
    <x v="31"/>
    <x v="2"/>
  </r>
  <r>
    <x v="2907"/>
    <x v="31"/>
    <x v="7"/>
  </r>
  <r>
    <x v="2908"/>
    <x v="31"/>
    <x v="6"/>
  </r>
  <r>
    <x v="2909"/>
    <x v="31"/>
    <x v="6"/>
  </r>
  <r>
    <x v="2910"/>
    <x v="31"/>
    <x v="6"/>
  </r>
  <r>
    <x v="2911"/>
    <x v="31"/>
    <x v="4"/>
  </r>
  <r>
    <x v="2912"/>
    <x v="31"/>
    <x v="21"/>
  </r>
  <r>
    <x v="2913"/>
    <x v="31"/>
    <x v="3"/>
  </r>
  <r>
    <x v="2914"/>
    <x v="31"/>
    <x v="21"/>
  </r>
  <r>
    <x v="2915"/>
    <x v="31"/>
    <x v="23"/>
  </r>
  <r>
    <x v="2916"/>
    <x v="31"/>
    <x v="6"/>
  </r>
  <r>
    <x v="2917"/>
    <x v="31"/>
    <x v="7"/>
  </r>
  <r>
    <x v="2918"/>
    <x v="31"/>
    <x v="16"/>
  </r>
  <r>
    <x v="2919"/>
    <x v="31"/>
    <x v="2"/>
  </r>
  <r>
    <x v="2920"/>
    <x v="31"/>
    <x v="2"/>
  </r>
  <r>
    <x v="2921"/>
    <x v="31"/>
    <x v="7"/>
  </r>
  <r>
    <x v="2922"/>
    <x v="31"/>
    <x v="6"/>
  </r>
  <r>
    <x v="2923"/>
    <x v="31"/>
    <x v="1"/>
  </r>
  <r>
    <x v="2924"/>
    <x v="31"/>
    <x v="6"/>
  </r>
  <r>
    <x v="2925"/>
    <x v="31"/>
    <x v="0"/>
  </r>
  <r>
    <x v="2926"/>
    <x v="31"/>
    <x v="12"/>
  </r>
  <r>
    <x v="2927"/>
    <x v="31"/>
    <x v="2"/>
  </r>
  <r>
    <x v="2928"/>
    <x v="31"/>
    <x v="0"/>
  </r>
  <r>
    <x v="2929"/>
    <x v="31"/>
    <x v="6"/>
  </r>
  <r>
    <x v="2930"/>
    <x v="31"/>
    <x v="6"/>
  </r>
  <r>
    <x v="2931"/>
    <x v="31"/>
    <x v="6"/>
  </r>
  <r>
    <x v="2932"/>
    <x v="31"/>
    <x v="0"/>
  </r>
  <r>
    <x v="2933"/>
    <x v="31"/>
    <x v="5"/>
  </r>
  <r>
    <x v="2934"/>
    <x v="31"/>
    <x v="6"/>
  </r>
  <r>
    <x v="2935"/>
    <x v="31"/>
    <x v="3"/>
  </r>
  <r>
    <x v="2936"/>
    <x v="31"/>
    <x v="2"/>
  </r>
  <r>
    <x v="2937"/>
    <x v="31"/>
    <x v="17"/>
  </r>
  <r>
    <x v="2938"/>
    <x v="31"/>
    <x v="10"/>
  </r>
  <r>
    <x v="2939"/>
    <x v="31"/>
    <x v="7"/>
  </r>
  <r>
    <x v="2940"/>
    <x v="31"/>
    <x v="9"/>
  </r>
  <r>
    <x v="2941"/>
    <x v="31"/>
    <x v="6"/>
  </r>
  <r>
    <x v="2942"/>
    <x v="31"/>
    <x v="7"/>
  </r>
  <r>
    <x v="2943"/>
    <x v="32"/>
    <x v="12"/>
  </r>
  <r>
    <x v="2944"/>
    <x v="32"/>
    <x v="7"/>
  </r>
  <r>
    <x v="2945"/>
    <x v="32"/>
    <x v="7"/>
  </r>
  <r>
    <x v="2946"/>
    <x v="32"/>
    <x v="6"/>
  </r>
  <r>
    <x v="2947"/>
    <x v="32"/>
    <x v="24"/>
  </r>
  <r>
    <x v="2948"/>
    <x v="32"/>
    <x v="0"/>
  </r>
  <r>
    <x v="2949"/>
    <x v="32"/>
    <x v="6"/>
  </r>
  <r>
    <x v="2950"/>
    <x v="32"/>
    <x v="21"/>
  </r>
  <r>
    <x v="2951"/>
    <x v="32"/>
    <x v="1"/>
  </r>
  <r>
    <x v="2952"/>
    <x v="32"/>
    <x v="22"/>
  </r>
  <r>
    <x v="2953"/>
    <x v="32"/>
    <x v="5"/>
  </r>
  <r>
    <x v="2954"/>
    <x v="32"/>
    <x v="2"/>
  </r>
  <r>
    <x v="2955"/>
    <x v="32"/>
    <x v="5"/>
  </r>
  <r>
    <x v="2956"/>
    <x v="32"/>
    <x v="12"/>
  </r>
  <r>
    <x v="2957"/>
    <x v="33"/>
    <x v="2"/>
  </r>
  <r>
    <x v="2958"/>
    <x v="33"/>
    <x v="3"/>
  </r>
  <r>
    <x v="2959"/>
    <x v="33"/>
    <x v="1"/>
  </r>
  <r>
    <x v="2960"/>
    <x v="33"/>
    <x v="7"/>
  </r>
  <r>
    <x v="2961"/>
    <x v="33"/>
    <x v="6"/>
  </r>
  <r>
    <x v="2962"/>
    <x v="33"/>
    <x v="5"/>
  </r>
  <r>
    <x v="2963"/>
    <x v="33"/>
    <x v="6"/>
  </r>
  <r>
    <x v="2964"/>
    <x v="33"/>
    <x v="9"/>
  </r>
  <r>
    <x v="2965"/>
    <x v="33"/>
    <x v="6"/>
  </r>
  <r>
    <x v="2966"/>
    <x v="33"/>
    <x v="3"/>
  </r>
  <r>
    <x v="2967"/>
    <x v="33"/>
    <x v="1"/>
  </r>
  <r>
    <x v="2968"/>
    <x v="33"/>
    <x v="5"/>
  </r>
  <r>
    <x v="2969"/>
    <x v="33"/>
    <x v="7"/>
  </r>
  <r>
    <x v="2970"/>
    <x v="33"/>
    <x v="6"/>
  </r>
  <r>
    <x v="2971"/>
    <x v="33"/>
    <x v="3"/>
  </r>
  <r>
    <x v="2972"/>
    <x v="33"/>
    <x v="5"/>
  </r>
  <r>
    <x v="2973"/>
    <x v="33"/>
    <x v="5"/>
  </r>
  <r>
    <x v="2974"/>
    <x v="33"/>
    <x v="3"/>
  </r>
  <r>
    <x v="2975"/>
    <x v="33"/>
    <x v="7"/>
  </r>
  <r>
    <x v="2976"/>
    <x v="33"/>
    <x v="5"/>
  </r>
  <r>
    <x v="2977"/>
    <x v="33"/>
    <x v="0"/>
  </r>
  <r>
    <x v="2978"/>
    <x v="33"/>
    <x v="10"/>
  </r>
  <r>
    <x v="2979"/>
    <x v="33"/>
    <x v="6"/>
  </r>
  <r>
    <x v="2980"/>
    <x v="33"/>
    <x v="6"/>
  </r>
  <r>
    <x v="2981"/>
    <x v="33"/>
    <x v="5"/>
  </r>
  <r>
    <x v="2982"/>
    <x v="33"/>
    <x v="6"/>
  </r>
  <r>
    <x v="2983"/>
    <x v="33"/>
    <x v="5"/>
  </r>
  <r>
    <x v="2984"/>
    <x v="33"/>
    <x v="6"/>
  </r>
  <r>
    <x v="2985"/>
    <x v="33"/>
    <x v="7"/>
  </r>
  <r>
    <x v="2986"/>
    <x v="33"/>
    <x v="3"/>
  </r>
  <r>
    <x v="2987"/>
    <x v="33"/>
    <x v="0"/>
  </r>
  <r>
    <x v="2988"/>
    <x v="33"/>
    <x v="0"/>
  </r>
  <r>
    <x v="2989"/>
    <x v="33"/>
    <x v="13"/>
  </r>
  <r>
    <x v="2990"/>
    <x v="33"/>
    <x v="3"/>
  </r>
  <r>
    <x v="2991"/>
    <x v="33"/>
    <x v="20"/>
  </r>
  <r>
    <x v="2992"/>
    <x v="33"/>
    <x v="5"/>
  </r>
  <r>
    <x v="2993"/>
    <x v="33"/>
    <x v="0"/>
  </r>
  <r>
    <x v="2994"/>
    <x v="33"/>
    <x v="5"/>
  </r>
  <r>
    <x v="2995"/>
    <x v="33"/>
    <x v="1"/>
  </r>
  <r>
    <x v="2996"/>
    <x v="33"/>
    <x v="0"/>
  </r>
  <r>
    <x v="2997"/>
    <x v="33"/>
    <x v="6"/>
  </r>
  <r>
    <x v="2998"/>
    <x v="33"/>
    <x v="3"/>
  </r>
  <r>
    <x v="2999"/>
    <x v="33"/>
    <x v="1"/>
  </r>
  <r>
    <x v="3000"/>
    <x v="33"/>
    <x v="2"/>
  </r>
  <r>
    <x v="3001"/>
    <x v="33"/>
    <x v="14"/>
  </r>
  <r>
    <x v="3002"/>
    <x v="33"/>
    <x v="7"/>
  </r>
  <r>
    <x v="3003"/>
    <x v="33"/>
    <x v="0"/>
  </r>
  <r>
    <x v="3004"/>
    <x v="33"/>
    <x v="4"/>
  </r>
  <r>
    <x v="3005"/>
    <x v="33"/>
    <x v="6"/>
  </r>
  <r>
    <x v="3006"/>
    <x v="33"/>
    <x v="1"/>
  </r>
  <r>
    <x v="3007"/>
    <x v="33"/>
    <x v="6"/>
  </r>
  <r>
    <x v="3008"/>
    <x v="33"/>
    <x v="6"/>
  </r>
  <r>
    <x v="3009"/>
    <x v="34"/>
    <x v="7"/>
  </r>
  <r>
    <x v="3010"/>
    <x v="34"/>
    <x v="2"/>
  </r>
  <r>
    <x v="3011"/>
    <x v="34"/>
    <x v="2"/>
  </r>
  <r>
    <x v="3012"/>
    <x v="34"/>
    <x v="3"/>
  </r>
  <r>
    <x v="3013"/>
    <x v="34"/>
    <x v="16"/>
  </r>
  <r>
    <x v="3014"/>
    <x v="34"/>
    <x v="6"/>
  </r>
  <r>
    <x v="3015"/>
    <x v="34"/>
    <x v="6"/>
  </r>
  <r>
    <x v="3016"/>
    <x v="34"/>
    <x v="5"/>
  </r>
  <r>
    <x v="3017"/>
    <x v="34"/>
    <x v="25"/>
  </r>
  <r>
    <x v="3018"/>
    <x v="34"/>
    <x v="23"/>
  </r>
  <r>
    <x v="3019"/>
    <x v="34"/>
    <x v="3"/>
  </r>
  <r>
    <x v="3020"/>
    <x v="34"/>
    <x v="1"/>
  </r>
  <r>
    <x v="3021"/>
    <x v="34"/>
    <x v="10"/>
  </r>
  <r>
    <x v="3022"/>
    <x v="34"/>
    <x v="6"/>
  </r>
  <r>
    <x v="3023"/>
    <x v="34"/>
    <x v="6"/>
  </r>
  <r>
    <x v="3024"/>
    <x v="34"/>
    <x v="2"/>
  </r>
  <r>
    <x v="3025"/>
    <x v="34"/>
    <x v="16"/>
  </r>
  <r>
    <x v="3026"/>
    <x v="34"/>
    <x v="6"/>
  </r>
  <r>
    <x v="3027"/>
    <x v="34"/>
    <x v="10"/>
  </r>
  <r>
    <x v="3028"/>
    <x v="34"/>
    <x v="1"/>
  </r>
  <r>
    <x v="3029"/>
    <x v="34"/>
    <x v="16"/>
  </r>
  <r>
    <x v="3030"/>
    <x v="34"/>
    <x v="10"/>
  </r>
  <r>
    <x v="3031"/>
    <x v="34"/>
    <x v="5"/>
  </r>
  <r>
    <x v="3032"/>
    <x v="34"/>
    <x v="4"/>
  </r>
  <r>
    <x v="3033"/>
    <x v="34"/>
    <x v="10"/>
  </r>
  <r>
    <x v="3034"/>
    <x v="34"/>
    <x v="2"/>
  </r>
  <r>
    <x v="3035"/>
    <x v="34"/>
    <x v="16"/>
  </r>
  <r>
    <x v="3036"/>
    <x v="34"/>
    <x v="10"/>
  </r>
  <r>
    <x v="3037"/>
    <x v="34"/>
    <x v="23"/>
  </r>
  <r>
    <x v="3038"/>
    <x v="34"/>
    <x v="6"/>
  </r>
  <r>
    <x v="3039"/>
    <x v="34"/>
    <x v="7"/>
  </r>
  <r>
    <x v="3040"/>
    <x v="34"/>
    <x v="5"/>
  </r>
  <r>
    <x v="3041"/>
    <x v="34"/>
    <x v="6"/>
  </r>
  <r>
    <x v="3042"/>
    <x v="34"/>
    <x v="23"/>
  </r>
  <r>
    <x v="3043"/>
    <x v="34"/>
    <x v="11"/>
  </r>
  <r>
    <x v="3044"/>
    <x v="34"/>
    <x v="10"/>
  </r>
  <r>
    <x v="3045"/>
    <x v="34"/>
    <x v="6"/>
  </r>
  <r>
    <x v="3046"/>
    <x v="34"/>
    <x v="0"/>
  </r>
  <r>
    <x v="3047"/>
    <x v="34"/>
    <x v="5"/>
  </r>
  <r>
    <x v="3048"/>
    <x v="34"/>
    <x v="6"/>
  </r>
  <r>
    <x v="3049"/>
    <x v="34"/>
    <x v="6"/>
  </r>
  <r>
    <x v="3050"/>
    <x v="34"/>
    <x v="7"/>
  </r>
  <r>
    <x v="3051"/>
    <x v="34"/>
    <x v="12"/>
  </r>
  <r>
    <x v="3052"/>
    <x v="34"/>
    <x v="25"/>
  </r>
  <r>
    <x v="3053"/>
    <x v="34"/>
    <x v="6"/>
  </r>
  <r>
    <x v="3054"/>
    <x v="34"/>
    <x v="0"/>
  </r>
  <r>
    <x v="3055"/>
    <x v="34"/>
    <x v="12"/>
  </r>
  <r>
    <x v="3056"/>
    <x v="34"/>
    <x v="16"/>
  </r>
  <r>
    <x v="3057"/>
    <x v="34"/>
    <x v="10"/>
  </r>
  <r>
    <x v="3058"/>
    <x v="34"/>
    <x v="3"/>
  </r>
  <r>
    <x v="3059"/>
    <x v="34"/>
    <x v="6"/>
  </r>
  <r>
    <x v="3060"/>
    <x v="34"/>
    <x v="25"/>
  </r>
  <r>
    <x v="3061"/>
    <x v="34"/>
    <x v="7"/>
  </r>
  <r>
    <x v="3062"/>
    <x v="34"/>
    <x v="5"/>
  </r>
  <r>
    <x v="3063"/>
    <x v="34"/>
    <x v="1"/>
  </r>
  <r>
    <x v="3064"/>
    <x v="34"/>
    <x v="23"/>
  </r>
  <r>
    <x v="3065"/>
    <x v="34"/>
    <x v="16"/>
  </r>
  <r>
    <x v="3066"/>
    <x v="34"/>
    <x v="10"/>
  </r>
  <r>
    <x v="3067"/>
    <x v="34"/>
    <x v="6"/>
  </r>
  <r>
    <x v="3068"/>
    <x v="34"/>
    <x v="17"/>
  </r>
  <r>
    <x v="3069"/>
    <x v="34"/>
    <x v="2"/>
  </r>
  <r>
    <x v="3070"/>
    <x v="34"/>
    <x v="18"/>
  </r>
  <r>
    <x v="3071"/>
    <x v="34"/>
    <x v="1"/>
  </r>
  <r>
    <x v="3072"/>
    <x v="34"/>
    <x v="0"/>
  </r>
  <r>
    <x v="3073"/>
    <x v="34"/>
    <x v="0"/>
  </r>
  <r>
    <x v="3074"/>
    <x v="34"/>
    <x v="3"/>
  </r>
  <r>
    <x v="3075"/>
    <x v="35"/>
    <x v="14"/>
  </r>
  <r>
    <x v="3076"/>
    <x v="35"/>
    <x v="2"/>
  </r>
  <r>
    <x v="3077"/>
    <x v="35"/>
    <x v="1"/>
  </r>
  <r>
    <x v="3078"/>
    <x v="35"/>
    <x v="3"/>
  </r>
  <r>
    <x v="3079"/>
    <x v="35"/>
    <x v="3"/>
  </r>
  <r>
    <x v="3080"/>
    <x v="35"/>
    <x v="1"/>
  </r>
  <r>
    <x v="3081"/>
    <x v="35"/>
    <x v="0"/>
  </r>
  <r>
    <x v="3082"/>
    <x v="35"/>
    <x v="7"/>
  </r>
  <r>
    <x v="3083"/>
    <x v="35"/>
    <x v="4"/>
  </r>
  <r>
    <x v="3084"/>
    <x v="35"/>
    <x v="3"/>
  </r>
  <r>
    <x v="3085"/>
    <x v="35"/>
    <x v="14"/>
  </r>
  <r>
    <x v="3086"/>
    <x v="35"/>
    <x v="0"/>
  </r>
  <r>
    <x v="3087"/>
    <x v="35"/>
    <x v="1"/>
  </r>
  <r>
    <x v="3088"/>
    <x v="35"/>
    <x v="3"/>
  </r>
  <r>
    <x v="3089"/>
    <x v="35"/>
    <x v="3"/>
  </r>
  <r>
    <x v="3090"/>
    <x v="35"/>
    <x v="3"/>
  </r>
  <r>
    <x v="3091"/>
    <x v="35"/>
    <x v="1"/>
  </r>
  <r>
    <x v="3092"/>
    <x v="35"/>
    <x v="3"/>
  </r>
  <r>
    <x v="3093"/>
    <x v="35"/>
    <x v="3"/>
  </r>
  <r>
    <x v="3094"/>
    <x v="35"/>
    <x v="3"/>
  </r>
  <r>
    <x v="3095"/>
    <x v="35"/>
    <x v="20"/>
  </r>
  <r>
    <x v="3096"/>
    <x v="35"/>
    <x v="7"/>
  </r>
  <r>
    <x v="3097"/>
    <x v="35"/>
    <x v="0"/>
  </r>
  <r>
    <x v="3098"/>
    <x v="35"/>
    <x v="20"/>
  </r>
  <r>
    <x v="3099"/>
    <x v="35"/>
    <x v="3"/>
  </r>
  <r>
    <x v="3100"/>
    <x v="35"/>
    <x v="0"/>
  </r>
  <r>
    <x v="3101"/>
    <x v="35"/>
    <x v="0"/>
  </r>
  <r>
    <x v="3102"/>
    <x v="35"/>
    <x v="3"/>
  </r>
  <r>
    <x v="3103"/>
    <x v="35"/>
    <x v="3"/>
  </r>
  <r>
    <x v="3104"/>
    <x v="35"/>
    <x v="3"/>
  </r>
  <r>
    <x v="3105"/>
    <x v="35"/>
    <x v="3"/>
  </r>
  <r>
    <x v="3106"/>
    <x v="35"/>
    <x v="1"/>
  </r>
  <r>
    <x v="3107"/>
    <x v="35"/>
    <x v="3"/>
  </r>
  <r>
    <x v="3108"/>
    <x v="35"/>
    <x v="3"/>
  </r>
  <r>
    <x v="3109"/>
    <x v="35"/>
    <x v="2"/>
  </r>
  <r>
    <x v="3110"/>
    <x v="35"/>
    <x v="0"/>
  </r>
  <r>
    <x v="3111"/>
    <x v="35"/>
    <x v="3"/>
  </r>
  <r>
    <x v="3112"/>
    <x v="35"/>
    <x v="3"/>
  </r>
  <r>
    <x v="3113"/>
    <x v="35"/>
    <x v="3"/>
  </r>
  <r>
    <x v="3114"/>
    <x v="35"/>
    <x v="7"/>
  </r>
  <r>
    <x v="3115"/>
    <x v="35"/>
    <x v="3"/>
  </r>
  <r>
    <x v="3116"/>
    <x v="35"/>
    <x v="14"/>
  </r>
  <r>
    <x v="3117"/>
    <x v="35"/>
    <x v="4"/>
  </r>
  <r>
    <x v="3118"/>
    <x v="35"/>
    <x v="1"/>
  </r>
  <r>
    <x v="3119"/>
    <x v="35"/>
    <x v="1"/>
  </r>
  <r>
    <x v="3120"/>
    <x v="35"/>
    <x v="0"/>
  </r>
  <r>
    <x v="3121"/>
    <x v="35"/>
    <x v="1"/>
  </r>
  <r>
    <x v="3122"/>
    <x v="35"/>
    <x v="14"/>
  </r>
  <r>
    <x v="3123"/>
    <x v="35"/>
    <x v="0"/>
  </r>
  <r>
    <x v="3124"/>
    <x v="35"/>
    <x v="5"/>
  </r>
  <r>
    <x v="3125"/>
    <x v="35"/>
    <x v="3"/>
  </r>
  <r>
    <x v="3126"/>
    <x v="35"/>
    <x v="3"/>
  </r>
  <r>
    <x v="3127"/>
    <x v="35"/>
    <x v="2"/>
  </r>
  <r>
    <x v="3128"/>
    <x v="35"/>
    <x v="1"/>
  </r>
  <r>
    <x v="3129"/>
    <x v="35"/>
    <x v="5"/>
  </r>
  <r>
    <x v="3130"/>
    <x v="35"/>
    <x v="3"/>
  </r>
  <r>
    <x v="3131"/>
    <x v="35"/>
    <x v="3"/>
  </r>
  <r>
    <x v="3132"/>
    <x v="35"/>
    <x v="0"/>
  </r>
  <r>
    <x v="3133"/>
    <x v="35"/>
    <x v="0"/>
  </r>
  <r>
    <x v="3134"/>
    <x v="35"/>
    <x v="3"/>
  </r>
  <r>
    <x v="3135"/>
    <x v="35"/>
    <x v="16"/>
  </r>
  <r>
    <x v="3136"/>
    <x v="35"/>
    <x v="2"/>
  </r>
  <r>
    <x v="3137"/>
    <x v="35"/>
    <x v="3"/>
  </r>
  <r>
    <x v="3138"/>
    <x v="35"/>
    <x v="3"/>
  </r>
  <r>
    <x v="3139"/>
    <x v="35"/>
    <x v="7"/>
  </r>
  <r>
    <x v="3140"/>
    <x v="35"/>
    <x v="0"/>
  </r>
  <r>
    <x v="3141"/>
    <x v="35"/>
    <x v="0"/>
  </r>
  <r>
    <x v="3142"/>
    <x v="35"/>
    <x v="5"/>
  </r>
  <r>
    <x v="3143"/>
    <x v="35"/>
    <x v="3"/>
  </r>
  <r>
    <x v="3144"/>
    <x v="35"/>
    <x v="0"/>
  </r>
  <r>
    <x v="3145"/>
    <x v="35"/>
    <x v="3"/>
  </r>
  <r>
    <x v="3146"/>
    <x v="35"/>
    <x v="0"/>
  </r>
  <r>
    <x v="3147"/>
    <x v="35"/>
    <x v="1"/>
  </r>
  <r>
    <x v="3148"/>
    <x v="35"/>
    <x v="1"/>
  </r>
  <r>
    <x v="3149"/>
    <x v="35"/>
    <x v="3"/>
  </r>
  <r>
    <x v="3150"/>
    <x v="35"/>
    <x v="3"/>
  </r>
  <r>
    <x v="3151"/>
    <x v="35"/>
    <x v="7"/>
  </r>
  <r>
    <x v="3152"/>
    <x v="35"/>
    <x v="9"/>
  </r>
  <r>
    <x v="3153"/>
    <x v="35"/>
    <x v="4"/>
  </r>
  <r>
    <x v="3154"/>
    <x v="35"/>
    <x v="5"/>
  </r>
  <r>
    <x v="3155"/>
    <x v="35"/>
    <x v="12"/>
  </r>
  <r>
    <x v="3156"/>
    <x v="35"/>
    <x v="16"/>
  </r>
  <r>
    <x v="3157"/>
    <x v="35"/>
    <x v="1"/>
  </r>
  <r>
    <x v="3158"/>
    <x v="35"/>
    <x v="1"/>
  </r>
  <r>
    <x v="3159"/>
    <x v="35"/>
    <x v="3"/>
  </r>
  <r>
    <x v="3160"/>
    <x v="35"/>
    <x v="3"/>
  </r>
  <r>
    <x v="3161"/>
    <x v="35"/>
    <x v="2"/>
  </r>
  <r>
    <x v="3162"/>
    <x v="35"/>
    <x v="0"/>
  </r>
  <r>
    <x v="3163"/>
    <x v="35"/>
    <x v="4"/>
  </r>
  <r>
    <x v="3164"/>
    <x v="35"/>
    <x v="4"/>
  </r>
  <r>
    <x v="3165"/>
    <x v="35"/>
    <x v="3"/>
  </r>
  <r>
    <x v="3166"/>
    <x v="35"/>
    <x v="3"/>
  </r>
  <r>
    <x v="3167"/>
    <x v="35"/>
    <x v="5"/>
  </r>
  <r>
    <x v="3168"/>
    <x v="35"/>
    <x v="7"/>
  </r>
  <r>
    <x v="3169"/>
    <x v="35"/>
    <x v="17"/>
  </r>
  <r>
    <x v="3170"/>
    <x v="35"/>
    <x v="3"/>
  </r>
  <r>
    <x v="3171"/>
    <x v="35"/>
    <x v="7"/>
  </r>
  <r>
    <x v="3172"/>
    <x v="35"/>
    <x v="16"/>
  </r>
  <r>
    <x v="3173"/>
    <x v="35"/>
    <x v="6"/>
  </r>
  <r>
    <x v="3174"/>
    <x v="35"/>
    <x v="4"/>
  </r>
  <r>
    <x v="3175"/>
    <x v="35"/>
    <x v="23"/>
  </r>
  <r>
    <x v="3176"/>
    <x v="35"/>
    <x v="7"/>
  </r>
  <r>
    <x v="3177"/>
    <x v="35"/>
    <x v="4"/>
  </r>
  <r>
    <x v="3178"/>
    <x v="35"/>
    <x v="3"/>
  </r>
  <r>
    <x v="3179"/>
    <x v="35"/>
    <x v="7"/>
  </r>
  <r>
    <x v="3180"/>
    <x v="35"/>
    <x v="20"/>
  </r>
  <r>
    <x v="3181"/>
    <x v="35"/>
    <x v="3"/>
  </r>
  <r>
    <x v="3182"/>
    <x v="35"/>
    <x v="3"/>
  </r>
  <r>
    <x v="3183"/>
    <x v="35"/>
    <x v="1"/>
  </r>
  <r>
    <x v="3184"/>
    <x v="35"/>
    <x v="3"/>
  </r>
  <r>
    <x v="3185"/>
    <x v="35"/>
    <x v="2"/>
  </r>
  <r>
    <x v="3186"/>
    <x v="35"/>
    <x v="3"/>
  </r>
  <r>
    <x v="3187"/>
    <x v="35"/>
    <x v="3"/>
  </r>
  <r>
    <x v="3188"/>
    <x v="35"/>
    <x v="7"/>
  </r>
  <r>
    <x v="3189"/>
    <x v="35"/>
    <x v="1"/>
  </r>
  <r>
    <x v="3190"/>
    <x v="35"/>
    <x v="20"/>
  </r>
  <r>
    <x v="3191"/>
    <x v="35"/>
    <x v="3"/>
  </r>
  <r>
    <x v="3192"/>
    <x v="35"/>
    <x v="8"/>
  </r>
  <r>
    <x v="3193"/>
    <x v="35"/>
    <x v="9"/>
  </r>
  <r>
    <x v="3194"/>
    <x v="35"/>
    <x v="16"/>
  </r>
  <r>
    <x v="3195"/>
    <x v="35"/>
    <x v="3"/>
  </r>
  <r>
    <x v="3196"/>
    <x v="35"/>
    <x v="6"/>
  </r>
  <r>
    <x v="3197"/>
    <x v="35"/>
    <x v="12"/>
  </r>
  <r>
    <x v="3198"/>
    <x v="35"/>
    <x v="20"/>
  </r>
  <r>
    <x v="3199"/>
    <x v="35"/>
    <x v="3"/>
  </r>
  <r>
    <x v="3200"/>
    <x v="35"/>
    <x v="3"/>
  </r>
  <r>
    <x v="3201"/>
    <x v="35"/>
    <x v="21"/>
  </r>
  <r>
    <x v="3202"/>
    <x v="35"/>
    <x v="2"/>
  </r>
  <r>
    <x v="3203"/>
    <x v="35"/>
    <x v="3"/>
  </r>
  <r>
    <x v="3204"/>
    <x v="35"/>
    <x v="3"/>
  </r>
  <r>
    <x v="3205"/>
    <x v="35"/>
    <x v="3"/>
  </r>
  <r>
    <x v="3206"/>
    <x v="35"/>
    <x v="0"/>
  </r>
  <r>
    <x v="3207"/>
    <x v="35"/>
    <x v="3"/>
  </r>
  <r>
    <x v="3208"/>
    <x v="35"/>
    <x v="10"/>
  </r>
  <r>
    <x v="3209"/>
    <x v="35"/>
    <x v="7"/>
  </r>
  <r>
    <x v="3210"/>
    <x v="35"/>
    <x v="3"/>
  </r>
  <r>
    <x v="3211"/>
    <x v="35"/>
    <x v="3"/>
  </r>
  <r>
    <x v="3212"/>
    <x v="35"/>
    <x v="2"/>
  </r>
  <r>
    <x v="3213"/>
    <x v="35"/>
    <x v="7"/>
  </r>
  <r>
    <x v="3214"/>
    <x v="35"/>
    <x v="3"/>
  </r>
  <r>
    <x v="3215"/>
    <x v="35"/>
    <x v="3"/>
  </r>
  <r>
    <x v="3216"/>
    <x v="35"/>
    <x v="3"/>
  </r>
  <r>
    <x v="3217"/>
    <x v="35"/>
    <x v="20"/>
  </r>
  <r>
    <x v="3218"/>
    <x v="35"/>
    <x v="1"/>
  </r>
  <r>
    <x v="3219"/>
    <x v="35"/>
    <x v="0"/>
  </r>
  <r>
    <x v="3220"/>
    <x v="35"/>
    <x v="3"/>
  </r>
  <r>
    <x v="3221"/>
    <x v="35"/>
    <x v="0"/>
  </r>
  <r>
    <x v="3222"/>
    <x v="35"/>
    <x v="3"/>
  </r>
  <r>
    <x v="3223"/>
    <x v="35"/>
    <x v="3"/>
  </r>
  <r>
    <x v="3224"/>
    <x v="35"/>
    <x v="3"/>
  </r>
  <r>
    <x v="3225"/>
    <x v="35"/>
    <x v="3"/>
  </r>
  <r>
    <x v="3226"/>
    <x v="35"/>
    <x v="7"/>
  </r>
  <r>
    <x v="3227"/>
    <x v="35"/>
    <x v="7"/>
  </r>
  <r>
    <x v="3228"/>
    <x v="35"/>
    <x v="3"/>
  </r>
  <r>
    <x v="3229"/>
    <x v="35"/>
    <x v="3"/>
  </r>
  <r>
    <x v="3230"/>
    <x v="35"/>
    <x v="3"/>
  </r>
  <r>
    <x v="3231"/>
    <x v="35"/>
    <x v="9"/>
  </r>
  <r>
    <x v="3232"/>
    <x v="35"/>
    <x v="6"/>
  </r>
  <r>
    <x v="3233"/>
    <x v="35"/>
    <x v="2"/>
  </r>
  <r>
    <x v="3234"/>
    <x v="35"/>
    <x v="1"/>
  </r>
  <r>
    <x v="3235"/>
    <x v="35"/>
    <x v="4"/>
  </r>
  <r>
    <x v="3236"/>
    <x v="35"/>
    <x v="3"/>
  </r>
  <r>
    <x v="3237"/>
    <x v="35"/>
    <x v="0"/>
  </r>
  <r>
    <x v="3238"/>
    <x v="35"/>
    <x v="0"/>
  </r>
  <r>
    <x v="3239"/>
    <x v="35"/>
    <x v="23"/>
  </r>
  <r>
    <x v="3240"/>
    <x v="35"/>
    <x v="3"/>
  </r>
  <r>
    <x v="3241"/>
    <x v="35"/>
    <x v="2"/>
  </r>
  <r>
    <x v="3242"/>
    <x v="35"/>
    <x v="4"/>
  </r>
  <r>
    <x v="3243"/>
    <x v="35"/>
    <x v="1"/>
  </r>
  <r>
    <x v="3244"/>
    <x v="35"/>
    <x v="3"/>
  </r>
  <r>
    <x v="3245"/>
    <x v="35"/>
    <x v="5"/>
  </r>
  <r>
    <x v="3246"/>
    <x v="35"/>
    <x v="3"/>
  </r>
  <r>
    <x v="3247"/>
    <x v="35"/>
    <x v="0"/>
  </r>
  <r>
    <x v="3248"/>
    <x v="35"/>
    <x v="1"/>
  </r>
  <r>
    <x v="3249"/>
    <x v="35"/>
    <x v="3"/>
  </r>
  <r>
    <x v="3250"/>
    <x v="35"/>
    <x v="3"/>
  </r>
  <r>
    <x v="3251"/>
    <x v="35"/>
    <x v="14"/>
  </r>
  <r>
    <x v="3252"/>
    <x v="35"/>
    <x v="2"/>
  </r>
  <r>
    <x v="3253"/>
    <x v="35"/>
    <x v="0"/>
  </r>
  <r>
    <x v="3254"/>
    <x v="35"/>
    <x v="3"/>
  </r>
  <r>
    <x v="3255"/>
    <x v="35"/>
    <x v="4"/>
  </r>
  <r>
    <x v="3256"/>
    <x v="35"/>
    <x v="3"/>
  </r>
  <r>
    <x v="3257"/>
    <x v="36"/>
    <x v="5"/>
  </r>
  <r>
    <x v="3258"/>
    <x v="36"/>
    <x v="10"/>
  </r>
  <r>
    <x v="3259"/>
    <x v="36"/>
    <x v="0"/>
  </r>
  <r>
    <x v="3260"/>
    <x v="36"/>
    <x v="2"/>
  </r>
  <r>
    <x v="3261"/>
    <x v="36"/>
    <x v="2"/>
  </r>
  <r>
    <x v="3262"/>
    <x v="36"/>
    <x v="3"/>
  </r>
  <r>
    <x v="3263"/>
    <x v="36"/>
    <x v="7"/>
  </r>
  <r>
    <x v="3264"/>
    <x v="36"/>
    <x v="3"/>
  </r>
  <r>
    <x v="3265"/>
    <x v="36"/>
    <x v="5"/>
  </r>
  <r>
    <x v="3266"/>
    <x v="36"/>
    <x v="2"/>
  </r>
  <r>
    <x v="3267"/>
    <x v="36"/>
    <x v="9"/>
  </r>
  <r>
    <x v="3268"/>
    <x v="36"/>
    <x v="2"/>
  </r>
  <r>
    <x v="3269"/>
    <x v="36"/>
    <x v="2"/>
  </r>
  <r>
    <x v="3270"/>
    <x v="36"/>
    <x v="4"/>
  </r>
  <r>
    <x v="3271"/>
    <x v="36"/>
    <x v="1"/>
  </r>
  <r>
    <x v="3272"/>
    <x v="36"/>
    <x v="2"/>
  </r>
  <r>
    <x v="3273"/>
    <x v="36"/>
    <x v="5"/>
  </r>
  <r>
    <x v="3274"/>
    <x v="36"/>
    <x v="3"/>
  </r>
  <r>
    <x v="3275"/>
    <x v="36"/>
    <x v="1"/>
  </r>
  <r>
    <x v="3276"/>
    <x v="36"/>
    <x v="24"/>
  </r>
  <r>
    <x v="3277"/>
    <x v="36"/>
    <x v="3"/>
  </r>
  <r>
    <x v="3278"/>
    <x v="36"/>
    <x v="8"/>
  </r>
  <r>
    <x v="3279"/>
    <x v="36"/>
    <x v="1"/>
  </r>
  <r>
    <x v="3280"/>
    <x v="36"/>
    <x v="3"/>
  </r>
  <r>
    <x v="3281"/>
    <x v="36"/>
    <x v="7"/>
  </r>
  <r>
    <x v="3282"/>
    <x v="36"/>
    <x v="10"/>
  </r>
  <r>
    <x v="3283"/>
    <x v="36"/>
    <x v="3"/>
  </r>
  <r>
    <x v="3284"/>
    <x v="36"/>
    <x v="2"/>
  </r>
  <r>
    <x v="3285"/>
    <x v="36"/>
    <x v="7"/>
  </r>
  <r>
    <x v="3286"/>
    <x v="36"/>
    <x v="3"/>
  </r>
  <r>
    <x v="3287"/>
    <x v="36"/>
    <x v="20"/>
  </r>
  <r>
    <x v="3288"/>
    <x v="36"/>
    <x v="20"/>
  </r>
  <r>
    <x v="3289"/>
    <x v="36"/>
    <x v="1"/>
  </r>
  <r>
    <x v="3290"/>
    <x v="36"/>
    <x v="20"/>
  </r>
  <r>
    <x v="3291"/>
    <x v="36"/>
    <x v="14"/>
  </r>
  <r>
    <x v="3292"/>
    <x v="36"/>
    <x v="6"/>
  </r>
  <r>
    <x v="3293"/>
    <x v="36"/>
    <x v="5"/>
  </r>
  <r>
    <x v="3294"/>
    <x v="36"/>
    <x v="2"/>
  </r>
  <r>
    <x v="3295"/>
    <x v="36"/>
    <x v="7"/>
  </r>
  <r>
    <x v="3296"/>
    <x v="36"/>
    <x v="20"/>
  </r>
  <r>
    <x v="3297"/>
    <x v="36"/>
    <x v="1"/>
  </r>
  <r>
    <x v="3298"/>
    <x v="36"/>
    <x v="23"/>
  </r>
  <r>
    <x v="3299"/>
    <x v="36"/>
    <x v="1"/>
  </r>
  <r>
    <x v="3300"/>
    <x v="36"/>
    <x v="2"/>
  </r>
  <r>
    <x v="3301"/>
    <x v="36"/>
    <x v="7"/>
  </r>
  <r>
    <x v="3302"/>
    <x v="37"/>
    <x v="3"/>
  </r>
  <r>
    <x v="3303"/>
    <x v="37"/>
    <x v="9"/>
  </r>
  <r>
    <x v="3304"/>
    <x v="37"/>
    <x v="20"/>
  </r>
  <r>
    <x v="3305"/>
    <x v="37"/>
    <x v="3"/>
  </r>
  <r>
    <x v="3306"/>
    <x v="37"/>
    <x v="2"/>
  </r>
  <r>
    <x v="3307"/>
    <x v="37"/>
    <x v="3"/>
  </r>
  <r>
    <x v="3308"/>
    <x v="37"/>
    <x v="3"/>
  </r>
  <r>
    <x v="3309"/>
    <x v="37"/>
    <x v="4"/>
  </r>
  <r>
    <x v="3310"/>
    <x v="37"/>
    <x v="3"/>
  </r>
  <r>
    <x v="3311"/>
    <x v="37"/>
    <x v="4"/>
  </r>
  <r>
    <x v="3312"/>
    <x v="37"/>
    <x v="3"/>
  </r>
  <r>
    <x v="3313"/>
    <x v="37"/>
    <x v="3"/>
  </r>
  <r>
    <x v="3314"/>
    <x v="37"/>
    <x v="14"/>
  </r>
  <r>
    <x v="3315"/>
    <x v="37"/>
    <x v="1"/>
  </r>
  <r>
    <x v="3316"/>
    <x v="37"/>
    <x v="1"/>
  </r>
  <r>
    <x v="3317"/>
    <x v="37"/>
    <x v="16"/>
  </r>
  <r>
    <x v="3318"/>
    <x v="37"/>
    <x v="0"/>
  </r>
  <r>
    <x v="3319"/>
    <x v="37"/>
    <x v="2"/>
  </r>
  <r>
    <x v="3320"/>
    <x v="37"/>
    <x v="14"/>
  </r>
  <r>
    <x v="3321"/>
    <x v="37"/>
    <x v="3"/>
  </r>
  <r>
    <x v="3322"/>
    <x v="37"/>
    <x v="16"/>
  </r>
  <r>
    <x v="3323"/>
    <x v="37"/>
    <x v="2"/>
  </r>
  <r>
    <x v="3324"/>
    <x v="37"/>
    <x v="3"/>
  </r>
  <r>
    <x v="3325"/>
    <x v="37"/>
    <x v="1"/>
  </r>
  <r>
    <x v="3326"/>
    <x v="37"/>
    <x v="1"/>
  </r>
  <r>
    <x v="3327"/>
    <x v="37"/>
    <x v="2"/>
  </r>
  <r>
    <x v="3328"/>
    <x v="37"/>
    <x v="0"/>
  </r>
  <r>
    <x v="3329"/>
    <x v="37"/>
    <x v="18"/>
  </r>
  <r>
    <x v="3330"/>
    <x v="37"/>
    <x v="7"/>
  </r>
  <r>
    <x v="3331"/>
    <x v="37"/>
    <x v="2"/>
  </r>
  <r>
    <x v="3332"/>
    <x v="37"/>
    <x v="1"/>
  </r>
  <r>
    <x v="3333"/>
    <x v="37"/>
    <x v="5"/>
  </r>
  <r>
    <x v="3334"/>
    <x v="37"/>
    <x v="6"/>
  </r>
  <r>
    <x v="3335"/>
    <x v="37"/>
    <x v="1"/>
  </r>
  <r>
    <x v="3336"/>
    <x v="37"/>
    <x v="1"/>
  </r>
  <r>
    <x v="3337"/>
    <x v="37"/>
    <x v="3"/>
  </r>
  <r>
    <x v="3338"/>
    <x v="37"/>
    <x v="2"/>
  </r>
  <r>
    <x v="3339"/>
    <x v="37"/>
    <x v="5"/>
  </r>
  <r>
    <x v="3340"/>
    <x v="37"/>
    <x v="14"/>
  </r>
  <r>
    <x v="3341"/>
    <x v="37"/>
    <x v="1"/>
  </r>
  <r>
    <x v="3342"/>
    <x v="37"/>
    <x v="23"/>
  </r>
  <r>
    <x v="3343"/>
    <x v="37"/>
    <x v="1"/>
  </r>
  <r>
    <x v="3344"/>
    <x v="37"/>
    <x v="3"/>
  </r>
  <r>
    <x v="3345"/>
    <x v="37"/>
    <x v="7"/>
  </r>
  <r>
    <x v="3346"/>
    <x v="37"/>
    <x v="1"/>
  </r>
  <r>
    <x v="3347"/>
    <x v="37"/>
    <x v="0"/>
  </r>
  <r>
    <x v="3348"/>
    <x v="37"/>
    <x v="8"/>
  </r>
  <r>
    <x v="3349"/>
    <x v="37"/>
    <x v="1"/>
  </r>
  <r>
    <x v="3350"/>
    <x v="37"/>
    <x v="3"/>
  </r>
  <r>
    <x v="3351"/>
    <x v="37"/>
    <x v="23"/>
  </r>
  <r>
    <x v="3352"/>
    <x v="37"/>
    <x v="3"/>
  </r>
  <r>
    <x v="3353"/>
    <x v="37"/>
    <x v="4"/>
  </r>
  <r>
    <x v="3354"/>
    <x v="37"/>
    <x v="3"/>
  </r>
  <r>
    <x v="3355"/>
    <x v="37"/>
    <x v="23"/>
  </r>
  <r>
    <x v="3356"/>
    <x v="37"/>
    <x v="7"/>
  </r>
  <r>
    <x v="3357"/>
    <x v="37"/>
    <x v="3"/>
  </r>
  <r>
    <x v="3358"/>
    <x v="37"/>
    <x v="3"/>
  </r>
  <r>
    <x v="3359"/>
    <x v="37"/>
    <x v="0"/>
  </r>
  <r>
    <x v="3360"/>
    <x v="37"/>
    <x v="7"/>
  </r>
  <r>
    <x v="3361"/>
    <x v="37"/>
    <x v="3"/>
  </r>
  <r>
    <x v="3362"/>
    <x v="37"/>
    <x v="2"/>
  </r>
  <r>
    <x v="3363"/>
    <x v="37"/>
    <x v="14"/>
  </r>
  <r>
    <x v="3364"/>
    <x v="37"/>
    <x v="20"/>
  </r>
  <r>
    <x v="3365"/>
    <x v="37"/>
    <x v="7"/>
  </r>
  <r>
    <x v="3366"/>
    <x v="37"/>
    <x v="2"/>
  </r>
  <r>
    <x v="3367"/>
    <x v="37"/>
    <x v="14"/>
  </r>
  <r>
    <x v="3368"/>
    <x v="37"/>
    <x v="20"/>
  </r>
  <r>
    <x v="3369"/>
    <x v="37"/>
    <x v="16"/>
  </r>
  <r>
    <x v="3370"/>
    <x v="37"/>
    <x v="3"/>
  </r>
  <r>
    <x v="3371"/>
    <x v="37"/>
    <x v="1"/>
  </r>
  <r>
    <x v="3372"/>
    <x v="37"/>
    <x v="1"/>
  </r>
  <r>
    <x v="3373"/>
    <x v="37"/>
    <x v="10"/>
  </r>
  <r>
    <x v="3374"/>
    <x v="37"/>
    <x v="3"/>
  </r>
  <r>
    <x v="3375"/>
    <x v="37"/>
    <x v="1"/>
  </r>
  <r>
    <x v="3376"/>
    <x v="37"/>
    <x v="1"/>
  </r>
  <r>
    <x v="3377"/>
    <x v="37"/>
    <x v="4"/>
  </r>
  <r>
    <x v="3378"/>
    <x v="37"/>
    <x v="3"/>
  </r>
  <r>
    <x v="3379"/>
    <x v="37"/>
    <x v="1"/>
  </r>
  <r>
    <x v="3380"/>
    <x v="37"/>
    <x v="12"/>
  </r>
  <r>
    <x v="3381"/>
    <x v="37"/>
    <x v="3"/>
  </r>
  <r>
    <x v="3382"/>
    <x v="37"/>
    <x v="3"/>
  </r>
  <r>
    <x v="3383"/>
    <x v="37"/>
    <x v="3"/>
  </r>
  <r>
    <x v="3384"/>
    <x v="37"/>
    <x v="7"/>
  </r>
  <r>
    <x v="3385"/>
    <x v="37"/>
    <x v="0"/>
  </r>
  <r>
    <x v="3386"/>
    <x v="37"/>
    <x v="2"/>
  </r>
  <r>
    <x v="3387"/>
    <x v="37"/>
    <x v="3"/>
  </r>
  <r>
    <x v="3388"/>
    <x v="37"/>
    <x v="7"/>
  </r>
  <r>
    <x v="3389"/>
    <x v="37"/>
    <x v="4"/>
  </r>
  <r>
    <x v="3390"/>
    <x v="37"/>
    <x v="4"/>
  </r>
  <r>
    <x v="3391"/>
    <x v="37"/>
    <x v="4"/>
  </r>
  <r>
    <x v="3392"/>
    <x v="37"/>
    <x v="5"/>
  </r>
  <r>
    <x v="3393"/>
    <x v="37"/>
    <x v="7"/>
  </r>
  <r>
    <x v="3394"/>
    <x v="37"/>
    <x v="3"/>
  </r>
  <r>
    <x v="3395"/>
    <x v="37"/>
    <x v="4"/>
  </r>
  <r>
    <x v="3396"/>
    <x v="37"/>
    <x v="4"/>
  </r>
  <r>
    <x v="3397"/>
    <x v="38"/>
    <x v="5"/>
  </r>
  <r>
    <x v="3398"/>
    <x v="38"/>
    <x v="7"/>
  </r>
  <r>
    <x v="3399"/>
    <x v="38"/>
    <x v="7"/>
  </r>
  <r>
    <x v="3400"/>
    <x v="38"/>
    <x v="7"/>
  </r>
  <r>
    <x v="3401"/>
    <x v="38"/>
    <x v="0"/>
  </r>
  <r>
    <x v="3402"/>
    <x v="38"/>
    <x v="7"/>
  </r>
  <r>
    <x v="3403"/>
    <x v="38"/>
    <x v="1"/>
  </r>
  <r>
    <x v="3404"/>
    <x v="38"/>
    <x v="1"/>
  </r>
  <r>
    <x v="3405"/>
    <x v="38"/>
    <x v="3"/>
  </r>
  <r>
    <x v="3406"/>
    <x v="38"/>
    <x v="3"/>
  </r>
  <r>
    <x v="3407"/>
    <x v="38"/>
    <x v="23"/>
  </r>
  <r>
    <x v="3408"/>
    <x v="38"/>
    <x v="1"/>
  </r>
  <r>
    <x v="3409"/>
    <x v="38"/>
    <x v="2"/>
  </r>
  <r>
    <x v="3410"/>
    <x v="38"/>
    <x v="7"/>
  </r>
  <r>
    <x v="3411"/>
    <x v="38"/>
    <x v="7"/>
  </r>
  <r>
    <x v="3412"/>
    <x v="38"/>
    <x v="23"/>
  </r>
  <r>
    <x v="3413"/>
    <x v="38"/>
    <x v="3"/>
  </r>
  <r>
    <x v="3414"/>
    <x v="38"/>
    <x v="2"/>
  </r>
  <r>
    <x v="3415"/>
    <x v="38"/>
    <x v="1"/>
  </r>
  <r>
    <x v="3416"/>
    <x v="38"/>
    <x v="0"/>
  </r>
  <r>
    <x v="3417"/>
    <x v="38"/>
    <x v="20"/>
  </r>
  <r>
    <x v="3418"/>
    <x v="38"/>
    <x v="14"/>
  </r>
  <r>
    <x v="3419"/>
    <x v="38"/>
    <x v="7"/>
  </r>
  <r>
    <x v="3420"/>
    <x v="38"/>
    <x v="3"/>
  </r>
  <r>
    <x v="3421"/>
    <x v="38"/>
    <x v="0"/>
  </r>
  <r>
    <x v="3422"/>
    <x v="38"/>
    <x v="7"/>
  </r>
  <r>
    <x v="3423"/>
    <x v="38"/>
    <x v="1"/>
  </r>
  <r>
    <x v="3424"/>
    <x v="38"/>
    <x v="10"/>
  </r>
  <r>
    <x v="3425"/>
    <x v="38"/>
    <x v="1"/>
  </r>
  <r>
    <x v="3426"/>
    <x v="38"/>
    <x v="1"/>
  </r>
  <r>
    <x v="3427"/>
    <x v="38"/>
    <x v="1"/>
  </r>
  <r>
    <x v="3428"/>
    <x v="38"/>
    <x v="7"/>
  </r>
  <r>
    <x v="3429"/>
    <x v="38"/>
    <x v="2"/>
  </r>
  <r>
    <x v="3430"/>
    <x v="38"/>
    <x v="1"/>
  </r>
  <r>
    <x v="3431"/>
    <x v="38"/>
    <x v="1"/>
  </r>
  <r>
    <x v="3432"/>
    <x v="38"/>
    <x v="3"/>
  </r>
  <r>
    <x v="3433"/>
    <x v="38"/>
    <x v="1"/>
  </r>
  <r>
    <x v="3434"/>
    <x v="38"/>
    <x v="1"/>
  </r>
  <r>
    <x v="3435"/>
    <x v="38"/>
    <x v="2"/>
  </r>
  <r>
    <x v="3436"/>
    <x v="38"/>
    <x v="1"/>
  </r>
  <r>
    <x v="3437"/>
    <x v="38"/>
    <x v="7"/>
  </r>
  <r>
    <x v="3438"/>
    <x v="38"/>
    <x v="20"/>
  </r>
  <r>
    <x v="3439"/>
    <x v="38"/>
    <x v="3"/>
  </r>
  <r>
    <x v="3440"/>
    <x v="39"/>
    <x v="4"/>
  </r>
  <r>
    <x v="3441"/>
    <x v="39"/>
    <x v="3"/>
  </r>
  <r>
    <x v="3442"/>
    <x v="39"/>
    <x v="17"/>
  </r>
  <r>
    <x v="3443"/>
    <x v="39"/>
    <x v="3"/>
  </r>
  <r>
    <x v="3444"/>
    <x v="39"/>
    <x v="6"/>
  </r>
  <r>
    <x v="3445"/>
    <x v="39"/>
    <x v="7"/>
  </r>
  <r>
    <x v="3446"/>
    <x v="39"/>
    <x v="0"/>
  </r>
  <r>
    <x v="3447"/>
    <x v="39"/>
    <x v="10"/>
  </r>
  <r>
    <x v="3448"/>
    <x v="39"/>
    <x v="7"/>
  </r>
  <r>
    <x v="3449"/>
    <x v="39"/>
    <x v="1"/>
  </r>
  <r>
    <x v="3450"/>
    <x v="39"/>
    <x v="7"/>
  </r>
  <r>
    <x v="3451"/>
    <x v="39"/>
    <x v="5"/>
  </r>
  <r>
    <x v="3452"/>
    <x v="39"/>
    <x v="2"/>
  </r>
  <r>
    <x v="3453"/>
    <x v="39"/>
    <x v="3"/>
  </r>
  <r>
    <x v="3454"/>
    <x v="39"/>
    <x v="2"/>
  </r>
  <r>
    <x v="3455"/>
    <x v="39"/>
    <x v="0"/>
  </r>
  <r>
    <x v="3456"/>
    <x v="39"/>
    <x v="6"/>
  </r>
  <r>
    <x v="3457"/>
    <x v="39"/>
    <x v="2"/>
  </r>
  <r>
    <x v="3458"/>
    <x v="39"/>
    <x v="2"/>
  </r>
  <r>
    <x v="3459"/>
    <x v="39"/>
    <x v="2"/>
  </r>
  <r>
    <x v="3460"/>
    <x v="39"/>
    <x v="2"/>
  </r>
  <r>
    <x v="3461"/>
    <x v="39"/>
    <x v="6"/>
  </r>
  <r>
    <x v="3462"/>
    <x v="39"/>
    <x v="6"/>
  </r>
  <r>
    <x v="3463"/>
    <x v="39"/>
    <x v="1"/>
  </r>
  <r>
    <x v="3464"/>
    <x v="39"/>
    <x v="0"/>
  </r>
  <r>
    <x v="3465"/>
    <x v="39"/>
    <x v="0"/>
  </r>
  <r>
    <x v="3466"/>
    <x v="39"/>
    <x v="2"/>
  </r>
  <r>
    <x v="3467"/>
    <x v="39"/>
    <x v="1"/>
  </r>
  <r>
    <x v="3468"/>
    <x v="39"/>
    <x v="6"/>
  </r>
  <r>
    <x v="3469"/>
    <x v="40"/>
    <x v="16"/>
  </r>
  <r>
    <x v="3470"/>
    <x v="40"/>
    <x v="26"/>
  </r>
  <r>
    <x v="3471"/>
    <x v="40"/>
    <x v="24"/>
  </r>
  <r>
    <x v="3472"/>
    <x v="40"/>
    <x v="0"/>
  </r>
  <r>
    <x v="3473"/>
    <x v="40"/>
    <x v="22"/>
  </r>
  <r>
    <x v="3474"/>
    <x v="40"/>
    <x v="6"/>
  </r>
  <r>
    <x v="3475"/>
    <x v="40"/>
    <x v="10"/>
  </r>
  <r>
    <x v="3476"/>
    <x v="40"/>
    <x v="22"/>
  </r>
  <r>
    <x v="3477"/>
    <x v="40"/>
    <x v="2"/>
  </r>
  <r>
    <x v="3478"/>
    <x v="40"/>
    <x v="6"/>
  </r>
  <r>
    <x v="3479"/>
    <x v="40"/>
    <x v="27"/>
  </r>
  <r>
    <x v="3480"/>
    <x v="40"/>
    <x v="1"/>
  </r>
  <r>
    <x v="3481"/>
    <x v="40"/>
    <x v="2"/>
  </r>
  <r>
    <x v="3482"/>
    <x v="40"/>
    <x v="3"/>
  </r>
  <r>
    <x v="3483"/>
    <x v="40"/>
    <x v="16"/>
  </r>
  <r>
    <x v="3484"/>
    <x v="40"/>
    <x v="3"/>
  </r>
  <r>
    <x v="3485"/>
    <x v="40"/>
    <x v="17"/>
  </r>
  <r>
    <x v="3486"/>
    <x v="40"/>
    <x v="18"/>
  </r>
  <r>
    <x v="3487"/>
    <x v="40"/>
    <x v="24"/>
  </r>
  <r>
    <x v="3488"/>
    <x v="40"/>
    <x v="23"/>
  </r>
  <r>
    <x v="3489"/>
    <x v="40"/>
    <x v="5"/>
  </r>
  <r>
    <x v="3490"/>
    <x v="40"/>
    <x v="10"/>
  </r>
  <r>
    <x v="3491"/>
    <x v="40"/>
    <x v="1"/>
  </r>
  <r>
    <x v="3492"/>
    <x v="40"/>
    <x v="22"/>
  </r>
  <r>
    <x v="3493"/>
    <x v="40"/>
    <x v="11"/>
  </r>
  <r>
    <x v="3494"/>
    <x v="40"/>
    <x v="3"/>
  </r>
  <r>
    <x v="3495"/>
    <x v="40"/>
    <x v="6"/>
  </r>
  <r>
    <x v="3496"/>
    <x v="40"/>
    <x v="23"/>
  </r>
  <r>
    <x v="3497"/>
    <x v="40"/>
    <x v="3"/>
  </r>
  <r>
    <x v="3498"/>
    <x v="40"/>
    <x v="3"/>
  </r>
  <r>
    <x v="3499"/>
    <x v="40"/>
    <x v="22"/>
  </r>
  <r>
    <x v="3500"/>
    <x v="40"/>
    <x v="1"/>
  </r>
  <r>
    <x v="3501"/>
    <x v="40"/>
    <x v="2"/>
  </r>
  <r>
    <x v="3502"/>
    <x v="40"/>
    <x v="6"/>
  </r>
  <r>
    <x v="3503"/>
    <x v="40"/>
    <x v="0"/>
  </r>
  <r>
    <x v="3504"/>
    <x v="40"/>
    <x v="16"/>
  </r>
  <r>
    <x v="3505"/>
    <x v="40"/>
    <x v="2"/>
  </r>
  <r>
    <x v="3506"/>
    <x v="40"/>
    <x v="18"/>
  </r>
  <r>
    <x v="3507"/>
    <x v="40"/>
    <x v="23"/>
  </r>
  <r>
    <x v="3508"/>
    <x v="40"/>
    <x v="10"/>
  </r>
  <r>
    <x v="3509"/>
    <x v="40"/>
    <x v="5"/>
  </r>
  <r>
    <x v="3510"/>
    <x v="40"/>
    <x v="1"/>
  </r>
  <r>
    <x v="3511"/>
    <x v="40"/>
    <x v="1"/>
  </r>
  <r>
    <x v="3512"/>
    <x v="40"/>
    <x v="22"/>
  </r>
  <r>
    <x v="3513"/>
    <x v="40"/>
    <x v="17"/>
  </r>
  <r>
    <x v="3514"/>
    <x v="40"/>
    <x v="22"/>
  </r>
  <r>
    <x v="3515"/>
    <x v="40"/>
    <x v="4"/>
  </r>
  <r>
    <x v="3516"/>
    <x v="40"/>
    <x v="0"/>
  </r>
  <r>
    <x v="3517"/>
    <x v="40"/>
    <x v="17"/>
  </r>
  <r>
    <x v="3518"/>
    <x v="40"/>
    <x v="12"/>
  </r>
  <r>
    <x v="3519"/>
    <x v="40"/>
    <x v="24"/>
  </r>
  <r>
    <x v="3520"/>
    <x v="40"/>
    <x v="0"/>
  </r>
  <r>
    <x v="3521"/>
    <x v="40"/>
    <x v="0"/>
  </r>
  <r>
    <x v="3522"/>
    <x v="40"/>
    <x v="3"/>
  </r>
  <r>
    <x v="3523"/>
    <x v="40"/>
    <x v="24"/>
  </r>
  <r>
    <x v="3524"/>
    <x v="40"/>
    <x v="5"/>
  </r>
  <r>
    <x v="3525"/>
    <x v="40"/>
    <x v="24"/>
  </r>
  <r>
    <x v="3526"/>
    <x v="40"/>
    <x v="2"/>
  </r>
  <r>
    <x v="3527"/>
    <x v="40"/>
    <x v="6"/>
  </r>
  <r>
    <x v="3528"/>
    <x v="40"/>
    <x v="6"/>
  </r>
  <r>
    <x v="3529"/>
    <x v="40"/>
    <x v="7"/>
  </r>
  <r>
    <x v="3530"/>
    <x v="40"/>
    <x v="10"/>
  </r>
  <r>
    <x v="3531"/>
    <x v="40"/>
    <x v="6"/>
  </r>
  <r>
    <x v="3532"/>
    <x v="40"/>
    <x v="6"/>
  </r>
  <r>
    <x v="3533"/>
    <x v="40"/>
    <x v="2"/>
  </r>
  <r>
    <x v="3534"/>
    <x v="40"/>
    <x v="1"/>
  </r>
  <r>
    <x v="3535"/>
    <x v="40"/>
    <x v="0"/>
  </r>
  <r>
    <x v="3536"/>
    <x v="40"/>
    <x v="6"/>
  </r>
  <r>
    <x v="3537"/>
    <x v="40"/>
    <x v="1"/>
  </r>
  <r>
    <x v="3538"/>
    <x v="40"/>
    <x v="10"/>
  </r>
  <r>
    <x v="3539"/>
    <x v="40"/>
    <x v="1"/>
  </r>
  <r>
    <x v="3540"/>
    <x v="40"/>
    <x v="4"/>
  </r>
  <r>
    <x v="3541"/>
    <x v="40"/>
    <x v="17"/>
  </r>
  <r>
    <x v="3542"/>
    <x v="40"/>
    <x v="6"/>
  </r>
  <r>
    <x v="3543"/>
    <x v="40"/>
    <x v="2"/>
  </r>
  <r>
    <x v="3544"/>
    <x v="40"/>
    <x v="0"/>
  </r>
  <r>
    <x v="3545"/>
    <x v="40"/>
    <x v="27"/>
  </r>
  <r>
    <x v="3546"/>
    <x v="40"/>
    <x v="12"/>
  </r>
  <r>
    <x v="3547"/>
    <x v="40"/>
    <x v="7"/>
  </r>
  <r>
    <x v="3548"/>
    <x v="40"/>
    <x v="22"/>
  </r>
  <r>
    <x v="3549"/>
    <x v="40"/>
    <x v="24"/>
  </r>
  <r>
    <x v="3550"/>
    <x v="40"/>
    <x v="3"/>
  </r>
  <r>
    <x v="3551"/>
    <x v="40"/>
    <x v="3"/>
  </r>
  <r>
    <x v="3552"/>
    <x v="40"/>
    <x v="1"/>
  </r>
  <r>
    <x v="3553"/>
    <x v="40"/>
    <x v="28"/>
  </r>
  <r>
    <x v="3554"/>
    <x v="40"/>
    <x v="0"/>
  </r>
  <r>
    <x v="3555"/>
    <x v="40"/>
    <x v="0"/>
  </r>
  <r>
    <x v="3556"/>
    <x v="40"/>
    <x v="0"/>
  </r>
  <r>
    <x v="3557"/>
    <x v="40"/>
    <x v="4"/>
  </r>
  <r>
    <x v="3558"/>
    <x v="40"/>
    <x v="19"/>
  </r>
  <r>
    <x v="3559"/>
    <x v="40"/>
    <x v="3"/>
  </r>
  <r>
    <x v="3560"/>
    <x v="40"/>
    <x v="17"/>
  </r>
  <r>
    <x v="3561"/>
    <x v="40"/>
    <x v="6"/>
  </r>
  <r>
    <x v="3562"/>
    <x v="40"/>
    <x v="1"/>
  </r>
  <r>
    <x v="3563"/>
    <x v="40"/>
    <x v="1"/>
  </r>
  <r>
    <x v="3564"/>
    <x v="40"/>
    <x v="2"/>
  </r>
  <r>
    <x v="3565"/>
    <x v="40"/>
    <x v="6"/>
  </r>
  <r>
    <x v="3566"/>
    <x v="40"/>
    <x v="3"/>
  </r>
  <r>
    <x v="3567"/>
    <x v="40"/>
    <x v="6"/>
  </r>
  <r>
    <x v="3568"/>
    <x v="40"/>
    <x v="20"/>
  </r>
  <r>
    <x v="3569"/>
    <x v="40"/>
    <x v="0"/>
  </r>
  <r>
    <x v="3570"/>
    <x v="40"/>
    <x v="15"/>
  </r>
  <r>
    <x v="3571"/>
    <x v="40"/>
    <x v="27"/>
  </r>
  <r>
    <x v="3572"/>
    <x v="40"/>
    <x v="1"/>
  </r>
  <r>
    <x v="3573"/>
    <x v="40"/>
    <x v="5"/>
  </r>
  <r>
    <x v="3574"/>
    <x v="40"/>
    <x v="2"/>
  </r>
  <r>
    <x v="3575"/>
    <x v="41"/>
    <x v="1"/>
  </r>
  <r>
    <x v="3576"/>
    <x v="41"/>
    <x v="12"/>
  </r>
  <r>
    <x v="3577"/>
    <x v="41"/>
    <x v="5"/>
  </r>
  <r>
    <x v="3578"/>
    <x v="41"/>
    <x v="1"/>
  </r>
  <r>
    <x v="3579"/>
    <x v="41"/>
    <x v="3"/>
  </r>
  <r>
    <x v="3580"/>
    <x v="41"/>
    <x v="3"/>
  </r>
  <r>
    <x v="3581"/>
    <x v="41"/>
    <x v="3"/>
  </r>
  <r>
    <x v="3582"/>
    <x v="41"/>
    <x v="3"/>
  </r>
  <r>
    <x v="3583"/>
    <x v="41"/>
    <x v="6"/>
  </r>
  <r>
    <x v="3584"/>
    <x v="41"/>
    <x v="0"/>
  </r>
  <r>
    <x v="3585"/>
    <x v="41"/>
    <x v="20"/>
  </r>
  <r>
    <x v="3586"/>
    <x v="41"/>
    <x v="1"/>
  </r>
  <r>
    <x v="3587"/>
    <x v="41"/>
    <x v="5"/>
  </r>
  <r>
    <x v="3588"/>
    <x v="41"/>
    <x v="6"/>
  </r>
  <r>
    <x v="3589"/>
    <x v="41"/>
    <x v="6"/>
  </r>
  <r>
    <x v="3590"/>
    <x v="41"/>
    <x v="0"/>
  </r>
  <r>
    <x v="3591"/>
    <x v="41"/>
    <x v="2"/>
  </r>
  <r>
    <x v="3592"/>
    <x v="41"/>
    <x v="1"/>
  </r>
  <r>
    <x v="3593"/>
    <x v="41"/>
    <x v="3"/>
  </r>
  <r>
    <x v="3594"/>
    <x v="41"/>
    <x v="20"/>
  </r>
  <r>
    <x v="3595"/>
    <x v="41"/>
    <x v="1"/>
  </r>
  <r>
    <x v="3596"/>
    <x v="41"/>
    <x v="5"/>
  </r>
  <r>
    <x v="3597"/>
    <x v="41"/>
    <x v="1"/>
  </r>
  <r>
    <x v="3598"/>
    <x v="41"/>
    <x v="20"/>
  </r>
  <r>
    <x v="3599"/>
    <x v="41"/>
    <x v="7"/>
  </r>
  <r>
    <x v="3600"/>
    <x v="41"/>
    <x v="6"/>
  </r>
  <r>
    <x v="3601"/>
    <x v="41"/>
    <x v="11"/>
  </r>
  <r>
    <x v="3602"/>
    <x v="41"/>
    <x v="17"/>
  </r>
  <r>
    <x v="3603"/>
    <x v="42"/>
    <x v="18"/>
  </r>
  <r>
    <x v="3604"/>
    <x v="42"/>
    <x v="1"/>
  </r>
  <r>
    <x v="3605"/>
    <x v="42"/>
    <x v="25"/>
  </r>
  <r>
    <x v="3606"/>
    <x v="42"/>
    <x v="0"/>
  </r>
  <r>
    <x v="3607"/>
    <x v="42"/>
    <x v="0"/>
  </r>
  <r>
    <x v="3608"/>
    <x v="42"/>
    <x v="0"/>
  </r>
  <r>
    <x v="3609"/>
    <x v="43"/>
    <x v="12"/>
  </r>
  <r>
    <x v="3610"/>
    <x v="43"/>
    <x v="3"/>
  </r>
  <r>
    <x v="3611"/>
    <x v="43"/>
    <x v="4"/>
  </r>
  <r>
    <x v="3612"/>
    <x v="43"/>
    <x v="3"/>
  </r>
  <r>
    <x v="3613"/>
    <x v="43"/>
    <x v="3"/>
  </r>
  <r>
    <x v="3614"/>
    <x v="43"/>
    <x v="6"/>
  </r>
  <r>
    <x v="3615"/>
    <x v="43"/>
    <x v="2"/>
  </r>
  <r>
    <x v="3616"/>
    <x v="43"/>
    <x v="3"/>
  </r>
  <r>
    <x v="3617"/>
    <x v="43"/>
    <x v="3"/>
  </r>
  <r>
    <x v="3618"/>
    <x v="43"/>
    <x v="3"/>
  </r>
  <r>
    <x v="3619"/>
    <x v="43"/>
    <x v="15"/>
  </r>
  <r>
    <x v="3620"/>
    <x v="43"/>
    <x v="5"/>
  </r>
  <r>
    <x v="3621"/>
    <x v="43"/>
    <x v="7"/>
  </r>
  <r>
    <x v="3622"/>
    <x v="43"/>
    <x v="14"/>
  </r>
  <r>
    <x v="3623"/>
    <x v="43"/>
    <x v="3"/>
  </r>
  <r>
    <x v="3624"/>
    <x v="43"/>
    <x v="2"/>
  </r>
  <r>
    <x v="3625"/>
    <x v="43"/>
    <x v="16"/>
  </r>
  <r>
    <x v="3626"/>
    <x v="43"/>
    <x v="1"/>
  </r>
  <r>
    <x v="3627"/>
    <x v="43"/>
    <x v="10"/>
  </r>
  <r>
    <x v="3628"/>
    <x v="43"/>
    <x v="7"/>
  </r>
  <r>
    <x v="3629"/>
    <x v="43"/>
    <x v="14"/>
  </r>
  <r>
    <x v="3630"/>
    <x v="43"/>
    <x v="0"/>
  </r>
  <r>
    <x v="3631"/>
    <x v="43"/>
    <x v="14"/>
  </r>
  <r>
    <x v="3632"/>
    <x v="43"/>
    <x v="3"/>
  </r>
  <r>
    <x v="3633"/>
    <x v="43"/>
    <x v="5"/>
  </r>
  <r>
    <x v="3634"/>
    <x v="43"/>
    <x v="0"/>
  </r>
  <r>
    <x v="3635"/>
    <x v="43"/>
    <x v="3"/>
  </r>
  <r>
    <x v="3636"/>
    <x v="43"/>
    <x v="0"/>
  </r>
  <r>
    <x v="3637"/>
    <x v="43"/>
    <x v="1"/>
  </r>
  <r>
    <x v="3638"/>
    <x v="43"/>
    <x v="6"/>
  </r>
  <r>
    <x v="3639"/>
    <x v="43"/>
    <x v="6"/>
  </r>
  <r>
    <x v="3640"/>
    <x v="43"/>
    <x v="4"/>
  </r>
  <r>
    <x v="3641"/>
    <x v="43"/>
    <x v="4"/>
  </r>
  <r>
    <x v="3642"/>
    <x v="43"/>
    <x v="16"/>
  </r>
  <r>
    <x v="3643"/>
    <x v="43"/>
    <x v="16"/>
  </r>
  <r>
    <x v="3644"/>
    <x v="43"/>
    <x v="20"/>
  </r>
  <r>
    <x v="3645"/>
    <x v="43"/>
    <x v="4"/>
  </r>
  <r>
    <x v="3646"/>
    <x v="43"/>
    <x v="3"/>
  </r>
  <r>
    <x v="3647"/>
    <x v="43"/>
    <x v="0"/>
  </r>
  <r>
    <x v="3648"/>
    <x v="43"/>
    <x v="5"/>
  </r>
  <r>
    <x v="3649"/>
    <x v="43"/>
    <x v="1"/>
  </r>
  <r>
    <x v="3650"/>
    <x v="43"/>
    <x v="20"/>
  </r>
  <r>
    <x v="3651"/>
    <x v="43"/>
    <x v="3"/>
  </r>
  <r>
    <x v="3652"/>
    <x v="43"/>
    <x v="5"/>
  </r>
  <r>
    <x v="3653"/>
    <x v="43"/>
    <x v="2"/>
  </r>
  <r>
    <x v="3654"/>
    <x v="43"/>
    <x v="4"/>
  </r>
  <r>
    <x v="3655"/>
    <x v="43"/>
    <x v="10"/>
  </r>
  <r>
    <x v="3656"/>
    <x v="43"/>
    <x v="2"/>
  </r>
  <r>
    <x v="3657"/>
    <x v="43"/>
    <x v="2"/>
  </r>
  <r>
    <x v="3658"/>
    <x v="43"/>
    <x v="3"/>
  </r>
  <r>
    <x v="3659"/>
    <x v="43"/>
    <x v="3"/>
  </r>
  <r>
    <x v="3660"/>
    <x v="43"/>
    <x v="5"/>
  </r>
  <r>
    <x v="3661"/>
    <x v="43"/>
    <x v="20"/>
  </r>
  <r>
    <x v="3662"/>
    <x v="43"/>
    <x v="3"/>
  </r>
  <r>
    <x v="3663"/>
    <x v="43"/>
    <x v="7"/>
  </r>
  <r>
    <x v="3664"/>
    <x v="43"/>
    <x v="3"/>
  </r>
  <r>
    <x v="3665"/>
    <x v="43"/>
    <x v="12"/>
  </r>
  <r>
    <x v="3666"/>
    <x v="43"/>
    <x v="3"/>
  </r>
  <r>
    <x v="3667"/>
    <x v="43"/>
    <x v="23"/>
  </r>
  <r>
    <x v="3668"/>
    <x v="43"/>
    <x v="5"/>
  </r>
  <r>
    <x v="3669"/>
    <x v="43"/>
    <x v="5"/>
  </r>
  <r>
    <x v="3670"/>
    <x v="43"/>
    <x v="0"/>
  </r>
  <r>
    <x v="3671"/>
    <x v="43"/>
    <x v="20"/>
  </r>
  <r>
    <x v="3672"/>
    <x v="43"/>
    <x v="7"/>
  </r>
  <r>
    <x v="3673"/>
    <x v="43"/>
    <x v="7"/>
  </r>
  <r>
    <x v="3674"/>
    <x v="43"/>
    <x v="7"/>
  </r>
  <r>
    <x v="3675"/>
    <x v="43"/>
    <x v="5"/>
  </r>
  <r>
    <x v="3676"/>
    <x v="43"/>
    <x v="5"/>
  </r>
  <r>
    <x v="3677"/>
    <x v="43"/>
    <x v="3"/>
  </r>
  <r>
    <x v="3678"/>
    <x v="43"/>
    <x v="3"/>
  </r>
  <r>
    <x v="3679"/>
    <x v="43"/>
    <x v="10"/>
  </r>
  <r>
    <x v="3680"/>
    <x v="43"/>
    <x v="14"/>
  </r>
  <r>
    <x v="3681"/>
    <x v="43"/>
    <x v="3"/>
  </r>
  <r>
    <x v="3682"/>
    <x v="43"/>
    <x v="17"/>
  </r>
  <r>
    <x v="3683"/>
    <x v="43"/>
    <x v="2"/>
  </r>
  <r>
    <x v="3684"/>
    <x v="43"/>
    <x v="5"/>
  </r>
  <r>
    <x v="3685"/>
    <x v="43"/>
    <x v="7"/>
  </r>
  <r>
    <x v="3686"/>
    <x v="43"/>
    <x v="4"/>
  </r>
  <r>
    <x v="3687"/>
    <x v="43"/>
    <x v="2"/>
  </r>
  <r>
    <x v="3688"/>
    <x v="43"/>
    <x v="0"/>
  </r>
  <r>
    <x v="3689"/>
    <x v="43"/>
    <x v="20"/>
  </r>
  <r>
    <x v="3690"/>
    <x v="43"/>
    <x v="14"/>
  </r>
  <r>
    <x v="3691"/>
    <x v="43"/>
    <x v="16"/>
  </r>
  <r>
    <x v="3692"/>
    <x v="43"/>
    <x v="1"/>
  </r>
  <r>
    <x v="3693"/>
    <x v="43"/>
    <x v="2"/>
  </r>
  <r>
    <x v="3694"/>
    <x v="43"/>
    <x v="5"/>
  </r>
  <r>
    <x v="3695"/>
    <x v="43"/>
    <x v="21"/>
  </r>
  <r>
    <x v="3696"/>
    <x v="43"/>
    <x v="2"/>
  </r>
  <r>
    <x v="3697"/>
    <x v="43"/>
    <x v="16"/>
  </r>
  <r>
    <x v="3698"/>
    <x v="43"/>
    <x v="6"/>
  </r>
  <r>
    <x v="3699"/>
    <x v="43"/>
    <x v="2"/>
  </r>
  <r>
    <x v="3700"/>
    <x v="43"/>
    <x v="14"/>
  </r>
  <r>
    <x v="3701"/>
    <x v="43"/>
    <x v="14"/>
  </r>
  <r>
    <x v="3702"/>
    <x v="43"/>
    <x v="7"/>
  </r>
  <r>
    <x v="3703"/>
    <x v="43"/>
    <x v="0"/>
  </r>
  <r>
    <x v="3704"/>
    <x v="43"/>
    <x v="0"/>
  </r>
  <r>
    <x v="3705"/>
    <x v="43"/>
    <x v="16"/>
  </r>
  <r>
    <x v="3706"/>
    <x v="43"/>
    <x v="7"/>
  </r>
  <r>
    <x v="3707"/>
    <x v="43"/>
    <x v="5"/>
  </r>
  <r>
    <x v="3708"/>
    <x v="43"/>
    <x v="6"/>
  </r>
  <r>
    <x v="3709"/>
    <x v="43"/>
    <x v="1"/>
  </r>
  <r>
    <x v="3710"/>
    <x v="43"/>
    <x v="3"/>
  </r>
  <r>
    <x v="3711"/>
    <x v="43"/>
    <x v="5"/>
  </r>
  <r>
    <x v="3712"/>
    <x v="43"/>
    <x v="3"/>
  </r>
  <r>
    <x v="3713"/>
    <x v="43"/>
    <x v="1"/>
  </r>
  <r>
    <x v="3714"/>
    <x v="43"/>
    <x v="5"/>
  </r>
  <r>
    <x v="3715"/>
    <x v="43"/>
    <x v="4"/>
  </r>
  <r>
    <x v="3716"/>
    <x v="43"/>
    <x v="9"/>
  </r>
  <r>
    <x v="3717"/>
    <x v="43"/>
    <x v="5"/>
  </r>
  <r>
    <x v="3718"/>
    <x v="43"/>
    <x v="1"/>
  </r>
  <r>
    <x v="3719"/>
    <x v="43"/>
    <x v="4"/>
  </r>
  <r>
    <x v="3720"/>
    <x v="43"/>
    <x v="2"/>
  </r>
  <r>
    <x v="3721"/>
    <x v="43"/>
    <x v="6"/>
  </r>
  <r>
    <x v="3722"/>
    <x v="43"/>
    <x v="4"/>
  </r>
  <r>
    <x v="3723"/>
    <x v="43"/>
    <x v="2"/>
  </r>
  <r>
    <x v="3724"/>
    <x v="43"/>
    <x v="4"/>
  </r>
  <r>
    <x v="3725"/>
    <x v="43"/>
    <x v="20"/>
  </r>
  <r>
    <x v="3726"/>
    <x v="43"/>
    <x v="20"/>
  </r>
  <r>
    <x v="3727"/>
    <x v="43"/>
    <x v="2"/>
  </r>
  <r>
    <x v="3728"/>
    <x v="43"/>
    <x v="2"/>
  </r>
  <r>
    <x v="3729"/>
    <x v="43"/>
    <x v="2"/>
  </r>
  <r>
    <x v="3730"/>
    <x v="43"/>
    <x v="14"/>
  </r>
  <r>
    <x v="3731"/>
    <x v="43"/>
    <x v="1"/>
  </r>
  <r>
    <x v="3732"/>
    <x v="43"/>
    <x v="6"/>
  </r>
  <r>
    <x v="3733"/>
    <x v="43"/>
    <x v="7"/>
  </r>
  <r>
    <x v="3734"/>
    <x v="43"/>
    <x v="21"/>
  </r>
  <r>
    <x v="3735"/>
    <x v="43"/>
    <x v="5"/>
  </r>
  <r>
    <x v="3736"/>
    <x v="43"/>
    <x v="2"/>
  </r>
  <r>
    <x v="3737"/>
    <x v="43"/>
    <x v="2"/>
  </r>
  <r>
    <x v="3738"/>
    <x v="43"/>
    <x v="0"/>
  </r>
  <r>
    <x v="3739"/>
    <x v="43"/>
    <x v="0"/>
  </r>
  <r>
    <x v="3740"/>
    <x v="43"/>
    <x v="17"/>
  </r>
  <r>
    <x v="3741"/>
    <x v="43"/>
    <x v="4"/>
  </r>
  <r>
    <x v="3742"/>
    <x v="43"/>
    <x v="23"/>
  </r>
  <r>
    <x v="3743"/>
    <x v="43"/>
    <x v="7"/>
  </r>
  <r>
    <x v="3744"/>
    <x v="43"/>
    <x v="1"/>
  </r>
  <r>
    <x v="3745"/>
    <x v="43"/>
    <x v="1"/>
  </r>
  <r>
    <x v="3746"/>
    <x v="43"/>
    <x v="2"/>
  </r>
  <r>
    <x v="3747"/>
    <x v="43"/>
    <x v="7"/>
  </r>
  <r>
    <x v="3748"/>
    <x v="43"/>
    <x v="10"/>
  </r>
  <r>
    <x v="3749"/>
    <x v="43"/>
    <x v="10"/>
  </r>
  <r>
    <x v="3750"/>
    <x v="43"/>
    <x v="14"/>
  </r>
  <r>
    <x v="3751"/>
    <x v="43"/>
    <x v="3"/>
  </r>
  <r>
    <x v="3752"/>
    <x v="43"/>
    <x v="16"/>
  </r>
  <r>
    <x v="3753"/>
    <x v="43"/>
    <x v="3"/>
  </r>
  <r>
    <x v="3754"/>
    <x v="43"/>
    <x v="2"/>
  </r>
  <r>
    <x v="3755"/>
    <x v="43"/>
    <x v="0"/>
  </r>
  <r>
    <x v="3756"/>
    <x v="43"/>
    <x v="12"/>
  </r>
  <r>
    <x v="3757"/>
    <x v="43"/>
    <x v="4"/>
  </r>
  <r>
    <x v="3758"/>
    <x v="43"/>
    <x v="0"/>
  </r>
  <r>
    <x v="3759"/>
    <x v="43"/>
    <x v="3"/>
  </r>
  <r>
    <x v="3760"/>
    <x v="43"/>
    <x v="20"/>
  </r>
  <r>
    <x v="3761"/>
    <x v="43"/>
    <x v="1"/>
  </r>
  <r>
    <x v="3762"/>
    <x v="43"/>
    <x v="4"/>
  </r>
  <r>
    <x v="3763"/>
    <x v="43"/>
    <x v="2"/>
  </r>
  <r>
    <x v="3764"/>
    <x v="43"/>
    <x v="7"/>
  </r>
  <r>
    <x v="3765"/>
    <x v="43"/>
    <x v="5"/>
  </r>
  <r>
    <x v="3766"/>
    <x v="43"/>
    <x v="2"/>
  </r>
  <r>
    <x v="3767"/>
    <x v="43"/>
    <x v="1"/>
  </r>
  <r>
    <x v="3768"/>
    <x v="43"/>
    <x v="0"/>
  </r>
  <r>
    <x v="3769"/>
    <x v="43"/>
    <x v="3"/>
  </r>
  <r>
    <x v="3770"/>
    <x v="43"/>
    <x v="0"/>
  </r>
  <r>
    <x v="3771"/>
    <x v="43"/>
    <x v="7"/>
  </r>
  <r>
    <x v="3772"/>
    <x v="43"/>
    <x v="2"/>
  </r>
  <r>
    <x v="3773"/>
    <x v="43"/>
    <x v="7"/>
  </r>
  <r>
    <x v="3774"/>
    <x v="43"/>
    <x v="2"/>
  </r>
  <r>
    <x v="3775"/>
    <x v="43"/>
    <x v="20"/>
  </r>
  <r>
    <x v="3776"/>
    <x v="43"/>
    <x v="7"/>
  </r>
  <r>
    <x v="3777"/>
    <x v="43"/>
    <x v="1"/>
  </r>
  <r>
    <x v="3778"/>
    <x v="43"/>
    <x v="4"/>
  </r>
  <r>
    <x v="3779"/>
    <x v="43"/>
    <x v="2"/>
  </r>
  <r>
    <x v="3780"/>
    <x v="43"/>
    <x v="0"/>
  </r>
  <r>
    <x v="3781"/>
    <x v="43"/>
    <x v="1"/>
  </r>
  <r>
    <x v="3782"/>
    <x v="43"/>
    <x v="15"/>
  </r>
  <r>
    <x v="3783"/>
    <x v="43"/>
    <x v="3"/>
  </r>
  <r>
    <x v="3784"/>
    <x v="43"/>
    <x v="3"/>
  </r>
  <r>
    <x v="3785"/>
    <x v="43"/>
    <x v="5"/>
  </r>
  <r>
    <x v="3786"/>
    <x v="43"/>
    <x v="16"/>
  </r>
  <r>
    <x v="3787"/>
    <x v="43"/>
    <x v="2"/>
  </r>
  <r>
    <x v="3788"/>
    <x v="43"/>
    <x v="4"/>
  </r>
  <r>
    <x v="3789"/>
    <x v="43"/>
    <x v="4"/>
  </r>
  <r>
    <x v="3790"/>
    <x v="43"/>
    <x v="2"/>
  </r>
  <r>
    <x v="3791"/>
    <x v="43"/>
    <x v="7"/>
  </r>
  <r>
    <x v="3792"/>
    <x v="43"/>
    <x v="15"/>
  </r>
  <r>
    <x v="3793"/>
    <x v="43"/>
    <x v="4"/>
  </r>
  <r>
    <x v="3794"/>
    <x v="43"/>
    <x v="2"/>
  </r>
  <r>
    <x v="3795"/>
    <x v="43"/>
    <x v="3"/>
  </r>
  <r>
    <x v="3796"/>
    <x v="43"/>
    <x v="1"/>
  </r>
  <r>
    <x v="3797"/>
    <x v="43"/>
    <x v="2"/>
  </r>
  <r>
    <x v="3798"/>
    <x v="43"/>
    <x v="4"/>
  </r>
  <r>
    <x v="3799"/>
    <x v="43"/>
    <x v="0"/>
  </r>
  <r>
    <x v="3800"/>
    <x v="43"/>
    <x v="4"/>
  </r>
  <r>
    <x v="3801"/>
    <x v="43"/>
    <x v="7"/>
  </r>
  <r>
    <x v="3802"/>
    <x v="43"/>
    <x v="3"/>
  </r>
  <r>
    <x v="3803"/>
    <x v="43"/>
    <x v="1"/>
  </r>
  <r>
    <x v="3804"/>
    <x v="43"/>
    <x v="2"/>
  </r>
  <r>
    <x v="3805"/>
    <x v="43"/>
    <x v="16"/>
  </r>
  <r>
    <x v="3806"/>
    <x v="43"/>
    <x v="7"/>
  </r>
  <r>
    <x v="3807"/>
    <x v="43"/>
    <x v="7"/>
  </r>
  <r>
    <x v="3808"/>
    <x v="43"/>
    <x v="1"/>
  </r>
  <r>
    <x v="3809"/>
    <x v="43"/>
    <x v="16"/>
  </r>
  <r>
    <x v="3810"/>
    <x v="43"/>
    <x v="3"/>
  </r>
  <r>
    <x v="3811"/>
    <x v="43"/>
    <x v="1"/>
  </r>
  <r>
    <x v="3812"/>
    <x v="43"/>
    <x v="0"/>
  </r>
  <r>
    <x v="3813"/>
    <x v="43"/>
    <x v="3"/>
  </r>
  <r>
    <x v="3814"/>
    <x v="43"/>
    <x v="6"/>
  </r>
  <r>
    <x v="3815"/>
    <x v="43"/>
    <x v="17"/>
  </r>
  <r>
    <x v="3816"/>
    <x v="43"/>
    <x v="0"/>
  </r>
  <r>
    <x v="3817"/>
    <x v="43"/>
    <x v="2"/>
  </r>
  <r>
    <x v="3818"/>
    <x v="43"/>
    <x v="20"/>
  </r>
  <r>
    <x v="3819"/>
    <x v="43"/>
    <x v="5"/>
  </r>
  <r>
    <x v="3820"/>
    <x v="43"/>
    <x v="4"/>
  </r>
  <r>
    <x v="3821"/>
    <x v="43"/>
    <x v="1"/>
  </r>
  <r>
    <x v="3822"/>
    <x v="43"/>
    <x v="5"/>
  </r>
  <r>
    <x v="3823"/>
    <x v="43"/>
    <x v="20"/>
  </r>
  <r>
    <x v="3824"/>
    <x v="43"/>
    <x v="2"/>
  </r>
  <r>
    <x v="3825"/>
    <x v="43"/>
    <x v="3"/>
  </r>
  <r>
    <x v="3826"/>
    <x v="43"/>
    <x v="1"/>
  </r>
  <r>
    <x v="3827"/>
    <x v="43"/>
    <x v="7"/>
  </r>
  <r>
    <x v="3828"/>
    <x v="44"/>
    <x v="3"/>
  </r>
  <r>
    <x v="3829"/>
    <x v="44"/>
    <x v="27"/>
  </r>
  <r>
    <x v="3830"/>
    <x v="44"/>
    <x v="1"/>
  </r>
  <r>
    <x v="3831"/>
    <x v="44"/>
    <x v="1"/>
  </r>
  <r>
    <x v="3832"/>
    <x v="44"/>
    <x v="17"/>
  </r>
  <r>
    <x v="3833"/>
    <x v="44"/>
    <x v="15"/>
  </r>
  <r>
    <x v="3834"/>
    <x v="44"/>
    <x v="12"/>
  </r>
  <r>
    <x v="3835"/>
    <x v="44"/>
    <x v="19"/>
  </r>
  <r>
    <x v="3836"/>
    <x v="44"/>
    <x v="1"/>
  </r>
  <r>
    <x v="3837"/>
    <x v="44"/>
    <x v="1"/>
  </r>
  <r>
    <x v="3838"/>
    <x v="44"/>
    <x v="1"/>
  </r>
  <r>
    <x v="3839"/>
    <x v="44"/>
    <x v="3"/>
  </r>
  <r>
    <x v="3840"/>
    <x v="44"/>
    <x v="3"/>
  </r>
  <r>
    <x v="3841"/>
    <x v="44"/>
    <x v="23"/>
  </r>
  <r>
    <x v="3842"/>
    <x v="44"/>
    <x v="1"/>
  </r>
  <r>
    <x v="3843"/>
    <x v="44"/>
    <x v="10"/>
  </r>
  <r>
    <x v="3844"/>
    <x v="44"/>
    <x v="24"/>
  </r>
  <r>
    <x v="3845"/>
    <x v="44"/>
    <x v="1"/>
  </r>
  <r>
    <x v="3846"/>
    <x v="44"/>
    <x v="2"/>
  </r>
  <r>
    <x v="3847"/>
    <x v="44"/>
    <x v="1"/>
  </r>
  <r>
    <x v="3848"/>
    <x v="44"/>
    <x v="1"/>
  </r>
  <r>
    <x v="3849"/>
    <x v="44"/>
    <x v="17"/>
  </r>
  <r>
    <x v="3850"/>
    <x v="44"/>
    <x v="1"/>
  </r>
  <r>
    <x v="3851"/>
    <x v="44"/>
    <x v="1"/>
  </r>
  <r>
    <x v="3852"/>
    <x v="44"/>
    <x v="3"/>
  </r>
  <r>
    <x v="3853"/>
    <x v="44"/>
    <x v="3"/>
  </r>
  <r>
    <x v="3854"/>
    <x v="44"/>
    <x v="7"/>
  </r>
  <r>
    <x v="3855"/>
    <x v="44"/>
    <x v="3"/>
  </r>
  <r>
    <x v="3856"/>
    <x v="44"/>
    <x v="27"/>
  </r>
  <r>
    <x v="3857"/>
    <x v="44"/>
    <x v="1"/>
  </r>
  <r>
    <x v="3858"/>
    <x v="44"/>
    <x v="9"/>
  </r>
  <r>
    <x v="3859"/>
    <x v="44"/>
    <x v="1"/>
  </r>
  <r>
    <x v="3860"/>
    <x v="44"/>
    <x v="1"/>
  </r>
  <r>
    <x v="3861"/>
    <x v="44"/>
    <x v="1"/>
  </r>
  <r>
    <x v="3862"/>
    <x v="44"/>
    <x v="1"/>
  </r>
  <r>
    <x v="3863"/>
    <x v="44"/>
    <x v="8"/>
  </r>
  <r>
    <x v="3864"/>
    <x v="44"/>
    <x v="1"/>
  </r>
  <r>
    <x v="3865"/>
    <x v="44"/>
    <x v="9"/>
  </r>
  <r>
    <x v="3866"/>
    <x v="44"/>
    <x v="0"/>
  </r>
  <r>
    <x v="3867"/>
    <x v="44"/>
    <x v="3"/>
  </r>
  <r>
    <x v="3868"/>
    <x v="44"/>
    <x v="1"/>
  </r>
  <r>
    <x v="3869"/>
    <x v="44"/>
    <x v="1"/>
  </r>
  <r>
    <x v="3870"/>
    <x v="44"/>
    <x v="1"/>
  </r>
  <r>
    <x v="3871"/>
    <x v="44"/>
    <x v="6"/>
  </r>
  <r>
    <x v="3872"/>
    <x v="44"/>
    <x v="3"/>
  </r>
  <r>
    <x v="3873"/>
    <x v="44"/>
    <x v="1"/>
  </r>
  <r>
    <x v="3874"/>
    <x v="44"/>
    <x v="17"/>
  </r>
  <r>
    <x v="3875"/>
    <x v="44"/>
    <x v="27"/>
  </r>
  <r>
    <x v="3876"/>
    <x v="44"/>
    <x v="0"/>
  </r>
  <r>
    <x v="3877"/>
    <x v="44"/>
    <x v="3"/>
  </r>
  <r>
    <x v="3878"/>
    <x v="44"/>
    <x v="19"/>
  </r>
  <r>
    <x v="3879"/>
    <x v="44"/>
    <x v="1"/>
  </r>
  <r>
    <x v="3880"/>
    <x v="44"/>
    <x v="24"/>
  </r>
  <r>
    <x v="3881"/>
    <x v="44"/>
    <x v="1"/>
  </r>
  <r>
    <x v="3882"/>
    <x v="44"/>
    <x v="0"/>
  </r>
  <r>
    <x v="3883"/>
    <x v="44"/>
    <x v="23"/>
  </r>
  <r>
    <x v="3884"/>
    <x v="44"/>
    <x v="1"/>
  </r>
  <r>
    <x v="3885"/>
    <x v="44"/>
    <x v="7"/>
  </r>
  <r>
    <x v="3886"/>
    <x v="44"/>
    <x v="27"/>
  </r>
  <r>
    <x v="3887"/>
    <x v="44"/>
    <x v="4"/>
  </r>
  <r>
    <x v="3888"/>
    <x v="44"/>
    <x v="1"/>
  </r>
  <r>
    <x v="3889"/>
    <x v="44"/>
    <x v="3"/>
  </r>
  <r>
    <x v="3890"/>
    <x v="44"/>
    <x v="3"/>
  </r>
  <r>
    <x v="3891"/>
    <x v="44"/>
    <x v="1"/>
  </r>
  <r>
    <x v="3892"/>
    <x v="44"/>
    <x v="23"/>
  </r>
  <r>
    <x v="3893"/>
    <x v="44"/>
    <x v="16"/>
  </r>
  <r>
    <x v="3894"/>
    <x v="44"/>
    <x v="1"/>
  </r>
  <r>
    <x v="3895"/>
    <x v="44"/>
    <x v="1"/>
  </r>
  <r>
    <x v="3896"/>
    <x v="44"/>
    <x v="0"/>
  </r>
  <r>
    <x v="3897"/>
    <x v="44"/>
    <x v="7"/>
  </r>
  <r>
    <x v="3898"/>
    <x v="44"/>
    <x v="1"/>
  </r>
  <r>
    <x v="3899"/>
    <x v="44"/>
    <x v="17"/>
  </r>
  <r>
    <x v="3900"/>
    <x v="44"/>
    <x v="1"/>
  </r>
  <r>
    <x v="3901"/>
    <x v="44"/>
    <x v="24"/>
  </r>
  <r>
    <x v="3902"/>
    <x v="44"/>
    <x v="1"/>
  </r>
  <r>
    <x v="3903"/>
    <x v="44"/>
    <x v="23"/>
  </r>
  <r>
    <x v="3904"/>
    <x v="44"/>
    <x v="1"/>
  </r>
  <r>
    <x v="3905"/>
    <x v="44"/>
    <x v="7"/>
  </r>
  <r>
    <x v="3906"/>
    <x v="44"/>
    <x v="5"/>
  </r>
  <r>
    <x v="3907"/>
    <x v="44"/>
    <x v="1"/>
  </r>
  <r>
    <x v="3908"/>
    <x v="44"/>
    <x v="1"/>
  </r>
  <r>
    <x v="3909"/>
    <x v="44"/>
    <x v="6"/>
  </r>
  <r>
    <x v="3910"/>
    <x v="44"/>
    <x v="19"/>
  </r>
  <r>
    <x v="3911"/>
    <x v="44"/>
    <x v="1"/>
  </r>
  <r>
    <x v="3912"/>
    <x v="44"/>
    <x v="3"/>
  </r>
  <r>
    <x v="3913"/>
    <x v="44"/>
    <x v="3"/>
  </r>
  <r>
    <x v="3914"/>
    <x v="44"/>
    <x v="1"/>
  </r>
  <r>
    <x v="3915"/>
    <x v="44"/>
    <x v="1"/>
  </r>
  <r>
    <x v="3916"/>
    <x v="44"/>
    <x v="8"/>
  </r>
  <r>
    <x v="3917"/>
    <x v="44"/>
    <x v="1"/>
  </r>
  <r>
    <x v="3918"/>
    <x v="44"/>
    <x v="1"/>
  </r>
  <r>
    <x v="3919"/>
    <x v="44"/>
    <x v="1"/>
  </r>
  <r>
    <x v="3920"/>
    <x v="44"/>
    <x v="18"/>
  </r>
  <r>
    <x v="3921"/>
    <x v="44"/>
    <x v="16"/>
  </r>
  <r>
    <x v="3922"/>
    <x v="44"/>
    <x v="16"/>
  </r>
  <r>
    <x v="3923"/>
    <x v="44"/>
    <x v="9"/>
  </r>
  <r>
    <x v="3924"/>
    <x v="44"/>
    <x v="1"/>
  </r>
  <r>
    <x v="3925"/>
    <x v="44"/>
    <x v="1"/>
  </r>
  <r>
    <x v="3926"/>
    <x v="44"/>
    <x v="1"/>
  </r>
  <r>
    <x v="3927"/>
    <x v="44"/>
    <x v="1"/>
  </r>
  <r>
    <x v="3928"/>
    <x v="44"/>
    <x v="3"/>
  </r>
  <r>
    <x v="3929"/>
    <x v="44"/>
    <x v="19"/>
  </r>
  <r>
    <x v="3930"/>
    <x v="44"/>
    <x v="1"/>
  </r>
  <r>
    <x v="3931"/>
    <x v="44"/>
    <x v="1"/>
  </r>
  <r>
    <x v="3932"/>
    <x v="44"/>
    <x v="1"/>
  </r>
  <r>
    <x v="3933"/>
    <x v="44"/>
    <x v="1"/>
  </r>
  <r>
    <x v="3934"/>
    <x v="44"/>
    <x v="9"/>
  </r>
  <r>
    <x v="3935"/>
    <x v="44"/>
    <x v="10"/>
  </r>
  <r>
    <x v="3936"/>
    <x v="44"/>
    <x v="1"/>
  </r>
  <r>
    <x v="3937"/>
    <x v="44"/>
    <x v="4"/>
  </r>
  <r>
    <x v="3938"/>
    <x v="44"/>
    <x v="1"/>
  </r>
  <r>
    <x v="3939"/>
    <x v="44"/>
    <x v="1"/>
  </r>
  <r>
    <x v="3940"/>
    <x v="44"/>
    <x v="1"/>
  </r>
  <r>
    <x v="3941"/>
    <x v="44"/>
    <x v="1"/>
  </r>
  <r>
    <x v="3942"/>
    <x v="44"/>
    <x v="1"/>
  </r>
  <r>
    <x v="3943"/>
    <x v="44"/>
    <x v="23"/>
  </r>
  <r>
    <x v="3944"/>
    <x v="44"/>
    <x v="1"/>
  </r>
  <r>
    <x v="3945"/>
    <x v="44"/>
    <x v="9"/>
  </r>
  <r>
    <x v="3946"/>
    <x v="44"/>
    <x v="1"/>
  </r>
  <r>
    <x v="3947"/>
    <x v="44"/>
    <x v="1"/>
  </r>
  <r>
    <x v="3948"/>
    <x v="45"/>
    <x v="6"/>
  </r>
  <r>
    <x v="3949"/>
    <x v="45"/>
    <x v="7"/>
  </r>
  <r>
    <x v="3950"/>
    <x v="45"/>
    <x v="3"/>
  </r>
  <r>
    <x v="3951"/>
    <x v="45"/>
    <x v="0"/>
  </r>
  <r>
    <x v="3952"/>
    <x v="45"/>
    <x v="17"/>
  </r>
  <r>
    <x v="3953"/>
    <x v="45"/>
    <x v="5"/>
  </r>
  <r>
    <x v="3954"/>
    <x v="45"/>
    <x v="0"/>
  </r>
  <r>
    <x v="3955"/>
    <x v="45"/>
    <x v="9"/>
  </r>
  <r>
    <x v="3956"/>
    <x v="45"/>
    <x v="2"/>
  </r>
  <r>
    <x v="3957"/>
    <x v="45"/>
    <x v="6"/>
  </r>
  <r>
    <x v="3958"/>
    <x v="45"/>
    <x v="6"/>
  </r>
  <r>
    <x v="3959"/>
    <x v="45"/>
    <x v="14"/>
  </r>
  <r>
    <x v="3960"/>
    <x v="45"/>
    <x v="3"/>
  </r>
  <r>
    <x v="3961"/>
    <x v="45"/>
    <x v="3"/>
  </r>
  <r>
    <x v="3962"/>
    <x v="45"/>
    <x v="1"/>
  </r>
  <r>
    <x v="3963"/>
    <x v="45"/>
    <x v="20"/>
  </r>
  <r>
    <x v="3964"/>
    <x v="45"/>
    <x v="6"/>
  </r>
  <r>
    <x v="3965"/>
    <x v="45"/>
    <x v="17"/>
  </r>
  <r>
    <x v="3966"/>
    <x v="45"/>
    <x v="0"/>
  </r>
  <r>
    <x v="3967"/>
    <x v="45"/>
    <x v="2"/>
  </r>
  <r>
    <x v="3968"/>
    <x v="45"/>
    <x v="2"/>
  </r>
  <r>
    <x v="3969"/>
    <x v="45"/>
    <x v="2"/>
  </r>
  <r>
    <x v="3970"/>
    <x v="46"/>
    <x v="1"/>
  </r>
  <r>
    <x v="3971"/>
    <x v="46"/>
    <x v="1"/>
  </r>
  <r>
    <x v="3972"/>
    <x v="46"/>
    <x v="17"/>
  </r>
  <r>
    <x v="3973"/>
    <x v="46"/>
    <x v="5"/>
  </r>
  <r>
    <x v="3974"/>
    <x v="46"/>
    <x v="16"/>
  </r>
  <r>
    <x v="3975"/>
    <x v="46"/>
    <x v="11"/>
  </r>
  <r>
    <x v="3976"/>
    <x v="46"/>
    <x v="5"/>
  </r>
  <r>
    <x v="3977"/>
    <x v="46"/>
    <x v="25"/>
  </r>
  <r>
    <x v="3978"/>
    <x v="46"/>
    <x v="15"/>
  </r>
  <r>
    <x v="3979"/>
    <x v="46"/>
    <x v="10"/>
  </r>
  <r>
    <x v="3980"/>
    <x v="46"/>
    <x v="1"/>
  </r>
  <r>
    <x v="3981"/>
    <x v="46"/>
    <x v="0"/>
  </r>
  <r>
    <x v="3982"/>
    <x v="47"/>
    <x v="3"/>
  </r>
  <r>
    <x v="3983"/>
    <x v="47"/>
    <x v="2"/>
  </r>
  <r>
    <x v="3984"/>
    <x v="47"/>
    <x v="1"/>
  </r>
  <r>
    <x v="3985"/>
    <x v="47"/>
    <x v="1"/>
  </r>
  <r>
    <x v="3986"/>
    <x v="47"/>
    <x v="16"/>
  </r>
  <r>
    <x v="3987"/>
    <x v="47"/>
    <x v="23"/>
  </r>
  <r>
    <x v="3988"/>
    <x v="47"/>
    <x v="1"/>
  </r>
  <r>
    <x v="3989"/>
    <x v="47"/>
    <x v="16"/>
  </r>
  <r>
    <x v="3990"/>
    <x v="47"/>
    <x v="1"/>
  </r>
  <r>
    <x v="3991"/>
    <x v="47"/>
    <x v="1"/>
  </r>
  <r>
    <x v="3992"/>
    <x v="47"/>
    <x v="1"/>
  </r>
  <r>
    <x v="3993"/>
    <x v="47"/>
    <x v="16"/>
  </r>
  <r>
    <x v="3994"/>
    <x v="47"/>
    <x v="1"/>
  </r>
  <r>
    <x v="3995"/>
    <x v="47"/>
    <x v="1"/>
  </r>
  <r>
    <x v="3996"/>
    <x v="47"/>
    <x v="1"/>
  </r>
  <r>
    <x v="3997"/>
    <x v="47"/>
    <x v="1"/>
  </r>
  <r>
    <x v="3998"/>
    <x v="47"/>
    <x v="1"/>
  </r>
  <r>
    <x v="3999"/>
    <x v="47"/>
    <x v="27"/>
  </r>
  <r>
    <x v="4000"/>
    <x v="47"/>
    <x v="19"/>
  </r>
  <r>
    <x v="4001"/>
    <x v="47"/>
    <x v="23"/>
  </r>
  <r>
    <x v="4002"/>
    <x v="47"/>
    <x v="1"/>
  </r>
  <r>
    <x v="4003"/>
    <x v="47"/>
    <x v="1"/>
  </r>
  <r>
    <x v="4004"/>
    <x v="47"/>
    <x v="2"/>
  </r>
  <r>
    <x v="4005"/>
    <x v="47"/>
    <x v="16"/>
  </r>
  <r>
    <x v="4006"/>
    <x v="47"/>
    <x v="1"/>
  </r>
  <r>
    <x v="4007"/>
    <x v="47"/>
    <x v="2"/>
  </r>
  <r>
    <x v="4008"/>
    <x v="47"/>
    <x v="16"/>
  </r>
  <r>
    <x v="4009"/>
    <x v="47"/>
    <x v="0"/>
  </r>
  <r>
    <x v="4010"/>
    <x v="47"/>
    <x v="16"/>
  </r>
  <r>
    <x v="4011"/>
    <x v="47"/>
    <x v="1"/>
  </r>
  <r>
    <x v="4012"/>
    <x v="47"/>
    <x v="1"/>
  </r>
  <r>
    <x v="4013"/>
    <x v="47"/>
    <x v="1"/>
  </r>
  <r>
    <x v="4014"/>
    <x v="47"/>
    <x v="0"/>
  </r>
  <r>
    <x v="4015"/>
    <x v="47"/>
    <x v="1"/>
  </r>
  <r>
    <x v="4016"/>
    <x v="47"/>
    <x v="23"/>
  </r>
  <r>
    <x v="4017"/>
    <x v="47"/>
    <x v="1"/>
  </r>
  <r>
    <x v="4018"/>
    <x v="47"/>
    <x v="1"/>
  </r>
  <r>
    <x v="4019"/>
    <x v="47"/>
    <x v="1"/>
  </r>
  <r>
    <x v="4020"/>
    <x v="47"/>
    <x v="19"/>
  </r>
  <r>
    <x v="4021"/>
    <x v="47"/>
    <x v="16"/>
  </r>
  <r>
    <x v="4022"/>
    <x v="47"/>
    <x v="6"/>
  </r>
  <r>
    <x v="4023"/>
    <x v="47"/>
    <x v="1"/>
  </r>
  <r>
    <x v="4024"/>
    <x v="47"/>
    <x v="8"/>
  </r>
  <r>
    <x v="4025"/>
    <x v="47"/>
    <x v="1"/>
  </r>
  <r>
    <x v="4026"/>
    <x v="47"/>
    <x v="0"/>
  </r>
  <r>
    <x v="4027"/>
    <x v="47"/>
    <x v="23"/>
  </r>
  <r>
    <x v="4028"/>
    <x v="47"/>
    <x v="16"/>
  </r>
  <r>
    <x v="4029"/>
    <x v="47"/>
    <x v="1"/>
  </r>
  <r>
    <x v="4030"/>
    <x v="47"/>
    <x v="3"/>
  </r>
  <r>
    <x v="4031"/>
    <x v="47"/>
    <x v="3"/>
  </r>
  <r>
    <x v="4032"/>
    <x v="47"/>
    <x v="1"/>
  </r>
  <r>
    <x v="4033"/>
    <x v="47"/>
    <x v="1"/>
  </r>
  <r>
    <x v="4034"/>
    <x v="47"/>
    <x v="1"/>
  </r>
  <r>
    <x v="4035"/>
    <x v="47"/>
    <x v="1"/>
  </r>
  <r>
    <x v="4036"/>
    <x v="47"/>
    <x v="1"/>
  </r>
  <r>
    <x v="4037"/>
    <x v="47"/>
    <x v="16"/>
  </r>
  <r>
    <x v="4038"/>
    <x v="47"/>
    <x v="1"/>
  </r>
  <r>
    <x v="4039"/>
    <x v="47"/>
    <x v="14"/>
  </r>
  <r>
    <x v="4040"/>
    <x v="47"/>
    <x v="1"/>
  </r>
  <r>
    <x v="4041"/>
    <x v="47"/>
    <x v="1"/>
  </r>
  <r>
    <x v="4042"/>
    <x v="47"/>
    <x v="1"/>
  </r>
  <r>
    <x v="4043"/>
    <x v="47"/>
    <x v="23"/>
  </r>
  <r>
    <x v="4044"/>
    <x v="47"/>
    <x v="27"/>
  </r>
  <r>
    <x v="4045"/>
    <x v="47"/>
    <x v="16"/>
  </r>
  <r>
    <x v="4046"/>
    <x v="47"/>
    <x v="1"/>
  </r>
  <r>
    <x v="4047"/>
    <x v="47"/>
    <x v="8"/>
  </r>
  <r>
    <x v="4048"/>
    <x v="47"/>
    <x v="1"/>
  </r>
  <r>
    <x v="4049"/>
    <x v="47"/>
    <x v="1"/>
  </r>
  <r>
    <x v="4050"/>
    <x v="47"/>
    <x v="3"/>
  </r>
  <r>
    <x v="4051"/>
    <x v="47"/>
    <x v="1"/>
  </r>
  <r>
    <x v="4052"/>
    <x v="47"/>
    <x v="1"/>
  </r>
  <r>
    <x v="4053"/>
    <x v="47"/>
    <x v="1"/>
  </r>
  <r>
    <x v="4054"/>
    <x v="47"/>
    <x v="1"/>
  </r>
  <r>
    <x v="4055"/>
    <x v="47"/>
    <x v="1"/>
  </r>
  <r>
    <x v="4056"/>
    <x v="47"/>
    <x v="8"/>
  </r>
  <r>
    <x v="4057"/>
    <x v="47"/>
    <x v="1"/>
  </r>
  <r>
    <x v="4058"/>
    <x v="47"/>
    <x v="1"/>
  </r>
  <r>
    <x v="4059"/>
    <x v="47"/>
    <x v="3"/>
  </r>
  <r>
    <x v="4060"/>
    <x v="47"/>
    <x v="1"/>
  </r>
  <r>
    <x v="4061"/>
    <x v="47"/>
    <x v="27"/>
  </r>
  <r>
    <x v="4062"/>
    <x v="47"/>
    <x v="1"/>
  </r>
  <r>
    <x v="4063"/>
    <x v="47"/>
    <x v="4"/>
  </r>
  <r>
    <x v="4064"/>
    <x v="47"/>
    <x v="1"/>
  </r>
  <r>
    <x v="4065"/>
    <x v="47"/>
    <x v="1"/>
  </r>
  <r>
    <x v="4066"/>
    <x v="47"/>
    <x v="1"/>
  </r>
  <r>
    <x v="4067"/>
    <x v="47"/>
    <x v="1"/>
  </r>
  <r>
    <x v="4068"/>
    <x v="47"/>
    <x v="23"/>
  </r>
  <r>
    <x v="4069"/>
    <x v="47"/>
    <x v="1"/>
  </r>
  <r>
    <x v="4070"/>
    <x v="47"/>
    <x v="16"/>
  </r>
  <r>
    <x v="4071"/>
    <x v="47"/>
    <x v="1"/>
  </r>
  <r>
    <x v="4072"/>
    <x v="47"/>
    <x v="1"/>
  </r>
  <r>
    <x v="4073"/>
    <x v="48"/>
    <x v="24"/>
  </r>
  <r>
    <x v="4074"/>
    <x v="48"/>
    <x v="16"/>
  </r>
  <r>
    <x v="4075"/>
    <x v="48"/>
    <x v="6"/>
  </r>
  <r>
    <x v="4076"/>
    <x v="48"/>
    <x v="3"/>
  </r>
  <r>
    <x v="4077"/>
    <x v="48"/>
    <x v="6"/>
  </r>
  <r>
    <x v="4078"/>
    <x v="48"/>
    <x v="18"/>
  </r>
  <r>
    <x v="4079"/>
    <x v="48"/>
    <x v="9"/>
  </r>
  <r>
    <x v="4080"/>
    <x v="48"/>
    <x v="9"/>
  </r>
  <r>
    <x v="4081"/>
    <x v="48"/>
    <x v="9"/>
  </r>
  <r>
    <x v="4082"/>
    <x v="48"/>
    <x v="2"/>
  </r>
  <r>
    <x v="4083"/>
    <x v="48"/>
    <x v="24"/>
  </r>
  <r>
    <x v="4084"/>
    <x v="48"/>
    <x v="0"/>
  </r>
  <r>
    <x v="4085"/>
    <x v="48"/>
    <x v="16"/>
  </r>
  <r>
    <x v="4086"/>
    <x v="48"/>
    <x v="1"/>
  </r>
  <r>
    <x v="4087"/>
    <x v="48"/>
    <x v="16"/>
  </r>
  <r>
    <x v="4088"/>
    <x v="48"/>
    <x v="17"/>
  </r>
  <r>
    <x v="4089"/>
    <x v="48"/>
    <x v="12"/>
  </r>
  <r>
    <x v="4090"/>
    <x v="48"/>
    <x v="0"/>
  </r>
  <r>
    <x v="4091"/>
    <x v="48"/>
    <x v="6"/>
  </r>
  <r>
    <x v="4092"/>
    <x v="48"/>
    <x v="1"/>
  </r>
  <r>
    <x v="4093"/>
    <x v="48"/>
    <x v="1"/>
  </r>
  <r>
    <x v="4094"/>
    <x v="48"/>
    <x v="17"/>
  </r>
  <r>
    <x v="4095"/>
    <x v="48"/>
    <x v="7"/>
  </r>
  <r>
    <x v="4096"/>
    <x v="48"/>
    <x v="28"/>
  </r>
  <r>
    <x v="4097"/>
    <x v="48"/>
    <x v="17"/>
  </r>
  <r>
    <x v="4098"/>
    <x v="48"/>
    <x v="17"/>
  </r>
  <r>
    <x v="4099"/>
    <x v="48"/>
    <x v="1"/>
  </r>
  <r>
    <x v="4100"/>
    <x v="48"/>
    <x v="17"/>
  </r>
  <r>
    <x v="4101"/>
    <x v="48"/>
    <x v="7"/>
  </r>
  <r>
    <x v="4102"/>
    <x v="49"/>
    <x v="1"/>
  </r>
  <r>
    <x v="4103"/>
    <x v="49"/>
    <x v="16"/>
  </r>
  <r>
    <x v="4104"/>
    <x v="49"/>
    <x v="16"/>
  </r>
  <r>
    <x v="4105"/>
    <x v="49"/>
    <x v="16"/>
  </r>
  <r>
    <x v="4106"/>
    <x v="49"/>
    <x v="16"/>
  </r>
  <r>
    <x v="4107"/>
    <x v="49"/>
    <x v="3"/>
  </r>
  <r>
    <x v="4108"/>
    <x v="49"/>
    <x v="3"/>
  </r>
  <r>
    <x v="4109"/>
    <x v="49"/>
    <x v="0"/>
  </r>
  <r>
    <x v="4110"/>
    <x v="49"/>
    <x v="2"/>
  </r>
  <r>
    <x v="4111"/>
    <x v="49"/>
    <x v="3"/>
  </r>
  <r>
    <x v="4112"/>
    <x v="49"/>
    <x v="16"/>
  </r>
  <r>
    <x v="4113"/>
    <x v="49"/>
    <x v="16"/>
  </r>
  <r>
    <x v="4114"/>
    <x v="49"/>
    <x v="16"/>
  </r>
  <r>
    <x v="4115"/>
    <x v="49"/>
    <x v="1"/>
  </r>
  <r>
    <x v="4116"/>
    <x v="49"/>
    <x v="1"/>
  </r>
  <r>
    <x v="4117"/>
    <x v="49"/>
    <x v="0"/>
  </r>
  <r>
    <x v="4118"/>
    <x v="49"/>
    <x v="1"/>
  </r>
  <r>
    <x v="4119"/>
    <x v="49"/>
    <x v="3"/>
  </r>
  <r>
    <x v="4120"/>
    <x v="49"/>
    <x v="16"/>
  </r>
  <r>
    <x v="4121"/>
    <x v="49"/>
    <x v="17"/>
  </r>
  <r>
    <x v="4122"/>
    <x v="49"/>
    <x v="1"/>
  </r>
  <r>
    <x v="4123"/>
    <x v="49"/>
    <x v="16"/>
  </r>
  <r>
    <x v="4124"/>
    <x v="49"/>
    <x v="1"/>
  </r>
  <r>
    <x v="4125"/>
    <x v="49"/>
    <x v="16"/>
  </r>
  <r>
    <x v="4126"/>
    <x v="49"/>
    <x v="17"/>
  </r>
  <r>
    <x v="4127"/>
    <x v="49"/>
    <x v="20"/>
  </r>
  <r>
    <x v="4128"/>
    <x v="49"/>
    <x v="16"/>
  </r>
  <r>
    <x v="4129"/>
    <x v="49"/>
    <x v="16"/>
  </r>
  <r>
    <x v="4130"/>
    <x v="49"/>
    <x v="16"/>
  </r>
  <r>
    <x v="4131"/>
    <x v="49"/>
    <x v="7"/>
  </r>
  <r>
    <x v="4132"/>
    <x v="49"/>
    <x v="8"/>
  </r>
  <r>
    <x v="4133"/>
    <x v="49"/>
    <x v="24"/>
  </r>
  <r>
    <x v="4134"/>
    <x v="49"/>
    <x v="24"/>
  </r>
  <r>
    <x v="4135"/>
    <x v="49"/>
    <x v="16"/>
  </r>
  <r>
    <x v="4136"/>
    <x v="49"/>
    <x v="1"/>
  </r>
  <r>
    <x v="4137"/>
    <x v="49"/>
    <x v="1"/>
  </r>
  <r>
    <x v="4138"/>
    <x v="49"/>
    <x v="16"/>
  </r>
  <r>
    <x v="4139"/>
    <x v="49"/>
    <x v="1"/>
  </r>
  <r>
    <x v="4140"/>
    <x v="49"/>
    <x v="16"/>
  </r>
  <r>
    <x v="4141"/>
    <x v="49"/>
    <x v="12"/>
  </r>
  <r>
    <x v="4142"/>
    <x v="49"/>
    <x v="17"/>
  </r>
  <r>
    <x v="4143"/>
    <x v="49"/>
    <x v="5"/>
  </r>
  <r>
    <x v="4144"/>
    <x v="49"/>
    <x v="24"/>
  </r>
  <r>
    <x v="4145"/>
    <x v="49"/>
    <x v="5"/>
  </r>
  <r>
    <x v="4146"/>
    <x v="49"/>
    <x v="5"/>
  </r>
  <r>
    <x v="4147"/>
    <x v="49"/>
    <x v="12"/>
  </r>
  <r>
    <x v="4148"/>
    <x v="49"/>
    <x v="15"/>
  </r>
  <r>
    <x v="4149"/>
    <x v="49"/>
    <x v="24"/>
  </r>
  <r>
    <x v="4150"/>
    <x v="49"/>
    <x v="16"/>
  </r>
  <r>
    <x v="4151"/>
    <x v="49"/>
    <x v="16"/>
  </r>
  <r>
    <x v="4152"/>
    <x v="49"/>
    <x v="18"/>
  </r>
  <r>
    <x v="4153"/>
    <x v="49"/>
    <x v="3"/>
  </r>
  <r>
    <x v="4154"/>
    <x v="49"/>
    <x v="0"/>
  </r>
  <r>
    <x v="4155"/>
    <x v="49"/>
    <x v="1"/>
  </r>
  <r>
    <x v="4156"/>
    <x v="49"/>
    <x v="10"/>
  </r>
  <r>
    <x v="4157"/>
    <x v="49"/>
    <x v="1"/>
  </r>
  <r>
    <x v="4158"/>
    <x v="49"/>
    <x v="18"/>
  </r>
  <r>
    <x v="4159"/>
    <x v="49"/>
    <x v="16"/>
  </r>
  <r>
    <x v="4160"/>
    <x v="49"/>
    <x v="3"/>
  </r>
  <r>
    <x v="4161"/>
    <x v="49"/>
    <x v="5"/>
  </r>
  <r>
    <x v="4162"/>
    <x v="49"/>
    <x v="6"/>
  </r>
  <r>
    <x v="4163"/>
    <x v="49"/>
    <x v="6"/>
  </r>
  <r>
    <x v="4164"/>
    <x v="49"/>
    <x v="0"/>
  </r>
  <r>
    <x v="4165"/>
    <x v="49"/>
    <x v="1"/>
  </r>
  <r>
    <x v="4166"/>
    <x v="49"/>
    <x v="2"/>
  </r>
  <r>
    <x v="4167"/>
    <x v="49"/>
    <x v="0"/>
  </r>
  <r>
    <x v="4168"/>
    <x v="49"/>
    <x v="7"/>
  </r>
  <r>
    <x v="4169"/>
    <x v="50"/>
    <x v="4"/>
  </r>
  <r>
    <x v="4170"/>
    <x v="50"/>
    <x v="18"/>
  </r>
  <r>
    <x v="4171"/>
    <x v="50"/>
    <x v="0"/>
  </r>
  <r>
    <x v="4172"/>
    <x v="50"/>
    <x v="6"/>
  </r>
  <r>
    <x v="4173"/>
    <x v="50"/>
    <x v="2"/>
  </r>
  <r>
    <x v="4174"/>
    <x v="50"/>
    <x v="1"/>
  </r>
  <r>
    <x v="4175"/>
    <x v="50"/>
    <x v="11"/>
  </r>
  <r>
    <x v="4176"/>
    <x v="50"/>
    <x v="17"/>
  </r>
  <r>
    <x v="4177"/>
    <x v="50"/>
    <x v="6"/>
  </r>
  <r>
    <x v="4178"/>
    <x v="50"/>
    <x v="0"/>
  </r>
  <r>
    <x v="4179"/>
    <x v="50"/>
    <x v="0"/>
  </r>
  <r>
    <x v="4180"/>
    <x v="50"/>
    <x v="10"/>
  </r>
  <r>
    <x v="4181"/>
    <x v="50"/>
    <x v="0"/>
  </r>
  <r>
    <x v="4182"/>
    <x v="50"/>
    <x v="4"/>
  </r>
  <r>
    <x v="4183"/>
    <x v="50"/>
    <x v="10"/>
  </r>
  <r>
    <x v="4184"/>
    <x v="50"/>
    <x v="5"/>
  </r>
  <r>
    <x v="4185"/>
    <x v="51"/>
    <x v="1"/>
  </r>
  <r>
    <x v="4186"/>
    <x v="51"/>
    <x v="17"/>
  </r>
  <r>
    <x v="4187"/>
    <x v="51"/>
    <x v="6"/>
  </r>
  <r>
    <x v="4188"/>
    <x v="51"/>
    <x v="6"/>
  </r>
  <r>
    <x v="4189"/>
    <x v="51"/>
    <x v="11"/>
  </r>
  <r>
    <x v="4190"/>
    <x v="51"/>
    <x v="7"/>
  </r>
  <r>
    <x v="4191"/>
    <x v="51"/>
    <x v="3"/>
  </r>
  <r>
    <x v="4192"/>
    <x v="51"/>
    <x v="7"/>
  </r>
  <r>
    <x v="4193"/>
    <x v="51"/>
    <x v="0"/>
  </r>
  <r>
    <x v="4194"/>
    <x v="51"/>
    <x v="4"/>
  </r>
  <r>
    <x v="4195"/>
    <x v="51"/>
    <x v="24"/>
  </r>
  <r>
    <x v="4196"/>
    <x v="51"/>
    <x v="2"/>
  </r>
  <r>
    <x v="4197"/>
    <x v="51"/>
    <x v="10"/>
  </r>
  <r>
    <x v="4198"/>
    <x v="51"/>
    <x v="0"/>
  </r>
  <r>
    <x v="4199"/>
    <x v="51"/>
    <x v="3"/>
  </r>
  <r>
    <x v="4200"/>
    <x v="51"/>
    <x v="10"/>
  </r>
  <r>
    <x v="4201"/>
    <x v="51"/>
    <x v="1"/>
  </r>
  <r>
    <x v="4202"/>
    <x v="51"/>
    <x v="7"/>
  </r>
  <r>
    <x v="4203"/>
    <x v="51"/>
    <x v="6"/>
  </r>
  <r>
    <x v="4204"/>
    <x v="51"/>
    <x v="20"/>
  </r>
  <r>
    <x v="4205"/>
    <x v="51"/>
    <x v="7"/>
  </r>
  <r>
    <x v="4206"/>
    <x v="51"/>
    <x v="10"/>
  </r>
  <r>
    <x v="4207"/>
    <x v="51"/>
    <x v="1"/>
  </r>
  <r>
    <x v="4208"/>
    <x v="51"/>
    <x v="0"/>
  </r>
  <r>
    <x v="4209"/>
    <x v="51"/>
    <x v="5"/>
  </r>
  <r>
    <x v="4210"/>
    <x v="51"/>
    <x v="3"/>
  </r>
  <r>
    <x v="4211"/>
    <x v="51"/>
    <x v="16"/>
  </r>
  <r>
    <x v="4212"/>
    <x v="51"/>
    <x v="6"/>
  </r>
  <r>
    <x v="4213"/>
    <x v="51"/>
    <x v="7"/>
  </r>
  <r>
    <x v="4214"/>
    <x v="51"/>
    <x v="3"/>
  </r>
  <r>
    <x v="4215"/>
    <x v="51"/>
    <x v="0"/>
  </r>
  <r>
    <x v="4216"/>
    <x v="51"/>
    <x v="11"/>
  </r>
  <r>
    <x v="4217"/>
    <x v="51"/>
    <x v="7"/>
  </r>
  <r>
    <x v="4218"/>
    <x v="51"/>
    <x v="20"/>
  </r>
  <r>
    <x v="4219"/>
    <x v="51"/>
    <x v="3"/>
  </r>
  <r>
    <x v="4220"/>
    <x v="51"/>
    <x v="11"/>
  </r>
  <r>
    <x v="4221"/>
    <x v="51"/>
    <x v="20"/>
  </r>
  <r>
    <x v="4222"/>
    <x v="51"/>
    <x v="19"/>
  </r>
  <r>
    <x v="4223"/>
    <x v="52"/>
    <x v="2"/>
  </r>
  <r>
    <x v="4224"/>
    <x v="52"/>
    <x v="10"/>
  </r>
  <r>
    <x v="4225"/>
    <x v="52"/>
    <x v="5"/>
  </r>
  <r>
    <x v="4226"/>
    <x v="52"/>
    <x v="17"/>
  </r>
  <r>
    <x v="4227"/>
    <x v="52"/>
    <x v="6"/>
  </r>
  <r>
    <x v="4228"/>
    <x v="52"/>
    <x v="6"/>
  </r>
  <r>
    <x v="4229"/>
    <x v="52"/>
    <x v="6"/>
  </r>
  <r>
    <x v="4230"/>
    <x v="52"/>
    <x v="5"/>
  </r>
  <r>
    <x v="4231"/>
    <x v="52"/>
    <x v="6"/>
  </r>
  <r>
    <x v="4232"/>
    <x v="52"/>
    <x v="6"/>
  </r>
  <r>
    <x v="4233"/>
    <x v="52"/>
    <x v="6"/>
  </r>
  <r>
    <x v="4234"/>
    <x v="52"/>
    <x v="27"/>
  </r>
  <r>
    <x v="4235"/>
    <x v="52"/>
    <x v="4"/>
  </r>
  <r>
    <x v="4236"/>
    <x v="52"/>
    <x v="6"/>
  </r>
  <r>
    <x v="4237"/>
    <x v="52"/>
    <x v="6"/>
  </r>
  <r>
    <x v="4238"/>
    <x v="52"/>
    <x v="13"/>
  </r>
  <r>
    <x v="4239"/>
    <x v="52"/>
    <x v="0"/>
  </r>
  <r>
    <x v="4240"/>
    <x v="52"/>
    <x v="3"/>
  </r>
  <r>
    <x v="4241"/>
    <x v="52"/>
    <x v="6"/>
  </r>
  <r>
    <x v="4242"/>
    <x v="52"/>
    <x v="0"/>
  </r>
  <r>
    <x v="4243"/>
    <x v="52"/>
    <x v="13"/>
  </r>
  <r>
    <x v="4244"/>
    <x v="52"/>
    <x v="7"/>
  </r>
  <r>
    <x v="4245"/>
    <x v="52"/>
    <x v="11"/>
  </r>
  <r>
    <x v="4246"/>
    <x v="52"/>
    <x v="0"/>
  </r>
  <r>
    <x v="4247"/>
    <x v="52"/>
    <x v="9"/>
  </r>
  <r>
    <x v="4248"/>
    <x v="52"/>
    <x v="16"/>
  </r>
  <r>
    <x v="4249"/>
    <x v="52"/>
    <x v="10"/>
  </r>
  <r>
    <x v="4250"/>
    <x v="52"/>
    <x v="2"/>
  </r>
  <r>
    <x v="4251"/>
    <x v="52"/>
    <x v="10"/>
  </r>
  <r>
    <x v="4252"/>
    <x v="52"/>
    <x v="7"/>
  </r>
  <r>
    <x v="4253"/>
    <x v="52"/>
    <x v="25"/>
  </r>
  <r>
    <x v="4254"/>
    <x v="52"/>
    <x v="5"/>
  </r>
  <r>
    <x v="4255"/>
    <x v="52"/>
    <x v="7"/>
  </r>
  <r>
    <x v="4256"/>
    <x v="52"/>
    <x v="4"/>
  </r>
  <r>
    <x v="4257"/>
    <x v="52"/>
    <x v="6"/>
  </r>
  <r>
    <x v="4258"/>
    <x v="52"/>
    <x v="6"/>
  </r>
  <r>
    <x v="4259"/>
    <x v="52"/>
    <x v="5"/>
  </r>
  <r>
    <x v="4260"/>
    <x v="52"/>
    <x v="5"/>
  </r>
  <r>
    <x v="4261"/>
    <x v="52"/>
    <x v="15"/>
  </r>
  <r>
    <x v="4262"/>
    <x v="52"/>
    <x v="20"/>
  </r>
  <r>
    <x v="4263"/>
    <x v="52"/>
    <x v="7"/>
  </r>
  <r>
    <x v="4264"/>
    <x v="52"/>
    <x v="1"/>
  </r>
  <r>
    <x v="4265"/>
    <x v="52"/>
    <x v="10"/>
  </r>
  <r>
    <x v="4266"/>
    <x v="52"/>
    <x v="10"/>
  </r>
  <r>
    <x v="4267"/>
    <x v="52"/>
    <x v="5"/>
  </r>
  <r>
    <x v="4268"/>
    <x v="52"/>
    <x v="6"/>
  </r>
  <r>
    <x v="4269"/>
    <x v="52"/>
    <x v="8"/>
  </r>
  <r>
    <x v="4270"/>
    <x v="52"/>
    <x v="23"/>
  </r>
  <r>
    <x v="4271"/>
    <x v="52"/>
    <x v="2"/>
  </r>
  <r>
    <x v="4272"/>
    <x v="52"/>
    <x v="1"/>
  </r>
  <r>
    <x v="4273"/>
    <x v="52"/>
    <x v="0"/>
  </r>
  <r>
    <x v="4274"/>
    <x v="52"/>
    <x v="0"/>
  </r>
  <r>
    <x v="4275"/>
    <x v="52"/>
    <x v="10"/>
  </r>
  <r>
    <x v="4276"/>
    <x v="52"/>
    <x v="6"/>
  </r>
  <r>
    <x v="4277"/>
    <x v="52"/>
    <x v="14"/>
  </r>
  <r>
    <x v="4278"/>
    <x v="52"/>
    <x v="6"/>
  </r>
  <r>
    <x v="4279"/>
    <x v="52"/>
    <x v="7"/>
  </r>
  <r>
    <x v="4280"/>
    <x v="52"/>
    <x v="17"/>
  </r>
  <r>
    <x v="4281"/>
    <x v="52"/>
    <x v="10"/>
  </r>
  <r>
    <x v="4282"/>
    <x v="52"/>
    <x v="4"/>
  </r>
  <r>
    <x v="4283"/>
    <x v="52"/>
    <x v="0"/>
  </r>
  <r>
    <x v="4284"/>
    <x v="52"/>
    <x v="2"/>
  </r>
  <r>
    <x v="4285"/>
    <x v="52"/>
    <x v="16"/>
  </r>
  <r>
    <x v="4286"/>
    <x v="52"/>
    <x v="5"/>
  </r>
  <r>
    <x v="4287"/>
    <x v="52"/>
    <x v="1"/>
  </r>
  <r>
    <x v="4288"/>
    <x v="52"/>
    <x v="7"/>
  </r>
  <r>
    <x v="4289"/>
    <x v="52"/>
    <x v="5"/>
  </r>
  <r>
    <x v="4290"/>
    <x v="52"/>
    <x v="7"/>
  </r>
  <r>
    <x v="4291"/>
    <x v="52"/>
    <x v="2"/>
  </r>
  <r>
    <x v="4292"/>
    <x v="52"/>
    <x v="15"/>
  </r>
  <r>
    <x v="4293"/>
    <x v="52"/>
    <x v="1"/>
  </r>
  <r>
    <x v="4294"/>
    <x v="52"/>
    <x v="7"/>
  </r>
  <r>
    <x v="4295"/>
    <x v="52"/>
    <x v="6"/>
  </r>
  <r>
    <x v="4296"/>
    <x v="53"/>
    <x v="3"/>
  </r>
  <r>
    <x v="4297"/>
    <x v="53"/>
    <x v="4"/>
  </r>
  <r>
    <x v="4298"/>
    <x v="53"/>
    <x v="3"/>
  </r>
  <r>
    <x v="4299"/>
    <x v="53"/>
    <x v="1"/>
  </r>
  <r>
    <x v="4300"/>
    <x v="53"/>
    <x v="1"/>
  </r>
  <r>
    <x v="4301"/>
    <x v="53"/>
    <x v="3"/>
  </r>
  <r>
    <x v="4302"/>
    <x v="53"/>
    <x v="23"/>
  </r>
  <r>
    <x v="4303"/>
    <x v="53"/>
    <x v="8"/>
  </r>
  <r>
    <x v="4304"/>
    <x v="53"/>
    <x v="8"/>
  </r>
  <r>
    <x v="4305"/>
    <x v="53"/>
    <x v="1"/>
  </r>
  <r>
    <x v="4306"/>
    <x v="53"/>
    <x v="23"/>
  </r>
  <r>
    <x v="4307"/>
    <x v="53"/>
    <x v="1"/>
  </r>
  <r>
    <x v="4308"/>
    <x v="53"/>
    <x v="1"/>
  </r>
  <r>
    <x v="4309"/>
    <x v="53"/>
    <x v="20"/>
  </r>
  <r>
    <x v="4310"/>
    <x v="53"/>
    <x v="1"/>
  </r>
  <r>
    <x v="4311"/>
    <x v="53"/>
    <x v="0"/>
  </r>
  <r>
    <x v="4312"/>
    <x v="53"/>
    <x v="1"/>
  </r>
  <r>
    <x v="4313"/>
    <x v="53"/>
    <x v="1"/>
  </r>
  <r>
    <x v="4314"/>
    <x v="53"/>
    <x v="19"/>
  </r>
  <r>
    <x v="4315"/>
    <x v="53"/>
    <x v="1"/>
  </r>
  <r>
    <x v="4316"/>
    <x v="53"/>
    <x v="1"/>
  </r>
  <r>
    <x v="4317"/>
    <x v="53"/>
    <x v="1"/>
  </r>
  <r>
    <x v="4318"/>
    <x v="53"/>
    <x v="1"/>
  </r>
  <r>
    <x v="4319"/>
    <x v="53"/>
    <x v="13"/>
  </r>
  <r>
    <x v="4320"/>
    <x v="53"/>
    <x v="1"/>
  </r>
  <r>
    <x v="4321"/>
    <x v="53"/>
    <x v="1"/>
  </r>
  <r>
    <x v="4322"/>
    <x v="53"/>
    <x v="23"/>
  </r>
  <r>
    <x v="4323"/>
    <x v="53"/>
    <x v="1"/>
  </r>
  <r>
    <x v="4324"/>
    <x v="53"/>
    <x v="3"/>
  </r>
  <r>
    <x v="4325"/>
    <x v="53"/>
    <x v="6"/>
  </r>
  <r>
    <x v="4326"/>
    <x v="53"/>
    <x v="3"/>
  </r>
  <r>
    <x v="4327"/>
    <x v="53"/>
    <x v="1"/>
  </r>
  <r>
    <x v="4328"/>
    <x v="53"/>
    <x v="2"/>
  </r>
  <r>
    <x v="4329"/>
    <x v="53"/>
    <x v="1"/>
  </r>
  <r>
    <x v="4330"/>
    <x v="53"/>
    <x v="1"/>
  </r>
  <r>
    <x v="4331"/>
    <x v="53"/>
    <x v="8"/>
  </r>
  <r>
    <x v="4332"/>
    <x v="53"/>
    <x v="1"/>
  </r>
  <r>
    <x v="4333"/>
    <x v="53"/>
    <x v="19"/>
  </r>
  <r>
    <x v="4334"/>
    <x v="53"/>
    <x v="3"/>
  </r>
  <r>
    <x v="4335"/>
    <x v="53"/>
    <x v="1"/>
  </r>
  <r>
    <x v="4336"/>
    <x v="53"/>
    <x v="24"/>
  </r>
  <r>
    <x v="4337"/>
    <x v="53"/>
    <x v="1"/>
  </r>
  <r>
    <x v="4338"/>
    <x v="53"/>
    <x v="1"/>
  </r>
  <r>
    <x v="4339"/>
    <x v="53"/>
    <x v="26"/>
  </r>
  <r>
    <x v="4340"/>
    <x v="53"/>
    <x v="1"/>
  </r>
  <r>
    <x v="4341"/>
    <x v="53"/>
    <x v="19"/>
  </r>
  <r>
    <x v="4342"/>
    <x v="54"/>
    <x v="7"/>
  </r>
  <r>
    <x v="4343"/>
    <x v="54"/>
    <x v="20"/>
  </r>
  <r>
    <x v="4344"/>
    <x v="54"/>
    <x v="5"/>
  </r>
  <r>
    <x v="4345"/>
    <x v="54"/>
    <x v="17"/>
  </r>
  <r>
    <x v="4346"/>
    <x v="54"/>
    <x v="2"/>
  </r>
  <r>
    <x v="4347"/>
    <x v="54"/>
    <x v="1"/>
  </r>
  <r>
    <x v="4348"/>
    <x v="54"/>
    <x v="5"/>
  </r>
  <r>
    <x v="4349"/>
    <x v="54"/>
    <x v="5"/>
  </r>
  <r>
    <x v="4350"/>
    <x v="54"/>
    <x v="2"/>
  </r>
  <r>
    <x v="4351"/>
    <x v="54"/>
    <x v="1"/>
  </r>
  <r>
    <x v="4352"/>
    <x v="54"/>
    <x v="5"/>
  </r>
  <r>
    <x v="4353"/>
    <x v="54"/>
    <x v="11"/>
  </r>
  <r>
    <x v="4354"/>
    <x v="54"/>
    <x v="6"/>
  </r>
  <r>
    <x v="4355"/>
    <x v="54"/>
    <x v="7"/>
  </r>
  <r>
    <x v="4356"/>
    <x v="54"/>
    <x v="0"/>
  </r>
  <r>
    <x v="4357"/>
    <x v="54"/>
    <x v="0"/>
  </r>
  <r>
    <x v="4358"/>
    <x v="54"/>
    <x v="1"/>
  </r>
  <r>
    <x v="4359"/>
    <x v="54"/>
    <x v="5"/>
  </r>
  <r>
    <x v="4360"/>
    <x v="54"/>
    <x v="7"/>
  </r>
  <r>
    <x v="4361"/>
    <x v="54"/>
    <x v="2"/>
  </r>
  <r>
    <x v="4362"/>
    <x v="54"/>
    <x v="7"/>
  </r>
  <r>
    <x v="4363"/>
    <x v="54"/>
    <x v="14"/>
  </r>
  <r>
    <x v="4364"/>
    <x v="54"/>
    <x v="3"/>
  </r>
  <r>
    <x v="4365"/>
    <x v="54"/>
    <x v="6"/>
  </r>
  <r>
    <x v="4366"/>
    <x v="54"/>
    <x v="6"/>
  </r>
  <r>
    <x v="4367"/>
    <x v="54"/>
    <x v="6"/>
  </r>
  <r>
    <x v="4368"/>
    <x v="54"/>
    <x v="6"/>
  </r>
  <r>
    <x v="4369"/>
    <x v="54"/>
    <x v="5"/>
  </r>
  <r>
    <x v="4370"/>
    <x v="54"/>
    <x v="20"/>
  </r>
  <r>
    <x v="4371"/>
    <x v="54"/>
    <x v="7"/>
  </r>
  <r>
    <x v="4372"/>
    <x v="54"/>
    <x v="20"/>
  </r>
  <r>
    <x v="4373"/>
    <x v="54"/>
    <x v="12"/>
  </r>
  <r>
    <x v="4374"/>
    <x v="54"/>
    <x v="0"/>
  </r>
  <r>
    <x v="4375"/>
    <x v="54"/>
    <x v="1"/>
  </r>
  <r>
    <x v="4376"/>
    <x v="54"/>
    <x v="5"/>
  </r>
  <r>
    <x v="4377"/>
    <x v="54"/>
    <x v="7"/>
  </r>
  <r>
    <x v="4378"/>
    <x v="54"/>
    <x v="5"/>
  </r>
  <r>
    <x v="4379"/>
    <x v="54"/>
    <x v="3"/>
  </r>
  <r>
    <x v="4380"/>
    <x v="54"/>
    <x v="0"/>
  </r>
  <r>
    <x v="4381"/>
    <x v="54"/>
    <x v="14"/>
  </r>
  <r>
    <x v="4382"/>
    <x v="54"/>
    <x v="7"/>
  </r>
  <r>
    <x v="4383"/>
    <x v="54"/>
    <x v="16"/>
  </r>
  <r>
    <x v="4384"/>
    <x v="54"/>
    <x v="7"/>
  </r>
  <r>
    <x v="4385"/>
    <x v="54"/>
    <x v="10"/>
  </r>
  <r>
    <x v="4386"/>
    <x v="54"/>
    <x v="20"/>
  </r>
  <r>
    <x v="4387"/>
    <x v="54"/>
    <x v="5"/>
  </r>
  <r>
    <x v="4388"/>
    <x v="54"/>
    <x v="1"/>
  </r>
  <r>
    <x v="4389"/>
    <x v="54"/>
    <x v="2"/>
  </r>
  <r>
    <x v="4390"/>
    <x v="54"/>
    <x v="9"/>
  </r>
  <r>
    <x v="4391"/>
    <x v="54"/>
    <x v="20"/>
  </r>
  <r>
    <x v="4392"/>
    <x v="54"/>
    <x v="16"/>
  </r>
  <r>
    <x v="4393"/>
    <x v="54"/>
    <x v="5"/>
  </r>
  <r>
    <x v="4394"/>
    <x v="54"/>
    <x v="5"/>
  </r>
  <r>
    <x v="4395"/>
    <x v="54"/>
    <x v="3"/>
  </r>
  <r>
    <x v="4396"/>
    <x v="54"/>
    <x v="1"/>
  </r>
  <r>
    <x v="4397"/>
    <x v="54"/>
    <x v="1"/>
  </r>
  <r>
    <x v="4398"/>
    <x v="54"/>
    <x v="4"/>
  </r>
  <r>
    <x v="4399"/>
    <x v="54"/>
    <x v="10"/>
  </r>
  <r>
    <x v="4400"/>
    <x v="55"/>
    <x v="19"/>
  </r>
  <r>
    <x v="4401"/>
    <x v="55"/>
    <x v="0"/>
  </r>
  <r>
    <x v="4402"/>
    <x v="55"/>
    <x v="6"/>
  </r>
  <r>
    <x v="4403"/>
    <x v="55"/>
    <x v="10"/>
  </r>
  <r>
    <x v="4404"/>
    <x v="55"/>
    <x v="10"/>
  </r>
  <r>
    <x v="4405"/>
    <x v="55"/>
    <x v="9"/>
  </r>
  <r>
    <x v="4406"/>
    <x v="55"/>
    <x v="1"/>
  </r>
  <r>
    <x v="4407"/>
    <x v="55"/>
    <x v="6"/>
  </r>
  <r>
    <x v="4408"/>
    <x v="55"/>
    <x v="6"/>
  </r>
  <r>
    <x v="4409"/>
    <x v="55"/>
    <x v="6"/>
  </r>
  <r>
    <x v="4410"/>
    <x v="55"/>
    <x v="10"/>
  </r>
  <r>
    <x v="4411"/>
    <x v="55"/>
    <x v="9"/>
  </r>
  <r>
    <x v="4412"/>
    <x v="55"/>
    <x v="2"/>
  </r>
  <r>
    <x v="4413"/>
    <x v="55"/>
    <x v="0"/>
  </r>
  <r>
    <x v="4414"/>
    <x v="55"/>
    <x v="1"/>
  </r>
  <r>
    <x v="4415"/>
    <x v="55"/>
    <x v="12"/>
  </r>
  <r>
    <x v="4416"/>
    <x v="55"/>
    <x v="0"/>
  </r>
  <r>
    <x v="4417"/>
    <x v="55"/>
    <x v="10"/>
  </r>
  <r>
    <x v="4418"/>
    <x v="55"/>
    <x v="6"/>
  </r>
  <r>
    <x v="4419"/>
    <x v="55"/>
    <x v="1"/>
  </r>
  <r>
    <x v="4420"/>
    <x v="55"/>
    <x v="6"/>
  </r>
  <r>
    <x v="4421"/>
    <x v="55"/>
    <x v="0"/>
  </r>
  <r>
    <x v="4422"/>
    <x v="55"/>
    <x v="10"/>
  </r>
  <r>
    <x v="4423"/>
    <x v="55"/>
    <x v="6"/>
  </r>
  <r>
    <x v="4424"/>
    <x v="55"/>
    <x v="1"/>
  </r>
  <r>
    <x v="4425"/>
    <x v="55"/>
    <x v="6"/>
  </r>
  <r>
    <x v="4426"/>
    <x v="55"/>
    <x v="1"/>
  </r>
  <r>
    <x v="4427"/>
    <x v="55"/>
    <x v="0"/>
  </r>
  <r>
    <x v="4428"/>
    <x v="55"/>
    <x v="17"/>
  </r>
  <r>
    <x v="4429"/>
    <x v="55"/>
    <x v="1"/>
  </r>
  <r>
    <x v="4430"/>
    <x v="55"/>
    <x v="9"/>
  </r>
  <r>
    <x v="4431"/>
    <x v="55"/>
    <x v="1"/>
  </r>
  <r>
    <x v="4432"/>
    <x v="55"/>
    <x v="9"/>
  </r>
  <r>
    <x v="4433"/>
    <x v="55"/>
    <x v="0"/>
  </r>
  <r>
    <x v="4434"/>
    <x v="55"/>
    <x v="0"/>
  </r>
  <r>
    <x v="4435"/>
    <x v="55"/>
    <x v="1"/>
  </r>
  <r>
    <x v="4436"/>
    <x v="55"/>
    <x v="1"/>
  </r>
  <r>
    <x v="4437"/>
    <x v="55"/>
    <x v="6"/>
  </r>
  <r>
    <x v="4438"/>
    <x v="55"/>
    <x v="1"/>
  </r>
  <r>
    <x v="4439"/>
    <x v="55"/>
    <x v="10"/>
  </r>
  <r>
    <x v="4440"/>
    <x v="55"/>
    <x v="6"/>
  </r>
  <r>
    <x v="4441"/>
    <x v="55"/>
    <x v="1"/>
  </r>
  <r>
    <x v="4442"/>
    <x v="55"/>
    <x v="10"/>
  </r>
  <r>
    <x v="4443"/>
    <x v="55"/>
    <x v="6"/>
  </r>
  <r>
    <x v="4444"/>
    <x v="55"/>
    <x v="2"/>
  </r>
  <r>
    <x v="4445"/>
    <x v="55"/>
    <x v="0"/>
  </r>
  <r>
    <x v="4446"/>
    <x v="55"/>
    <x v="6"/>
  </r>
  <r>
    <x v="4447"/>
    <x v="55"/>
    <x v="0"/>
  </r>
  <r>
    <x v="4448"/>
    <x v="55"/>
    <x v="19"/>
  </r>
  <r>
    <x v="4449"/>
    <x v="55"/>
    <x v="10"/>
  </r>
  <r>
    <x v="4450"/>
    <x v="55"/>
    <x v="10"/>
  </r>
  <r>
    <x v="4451"/>
    <x v="55"/>
    <x v="1"/>
  </r>
  <r>
    <x v="4452"/>
    <x v="55"/>
    <x v="1"/>
  </r>
  <r>
    <x v="4453"/>
    <x v="55"/>
    <x v="6"/>
  </r>
  <r>
    <x v="4454"/>
    <x v="55"/>
    <x v="1"/>
  </r>
  <r>
    <x v="4455"/>
    <x v="55"/>
    <x v="1"/>
  </r>
  <r>
    <x v="4456"/>
    <x v="55"/>
    <x v="10"/>
  </r>
  <r>
    <x v="4457"/>
    <x v="55"/>
    <x v="9"/>
  </r>
  <r>
    <x v="4458"/>
    <x v="55"/>
    <x v="10"/>
  </r>
  <r>
    <x v="4459"/>
    <x v="55"/>
    <x v="0"/>
  </r>
  <r>
    <x v="4460"/>
    <x v="55"/>
    <x v="6"/>
  </r>
  <r>
    <x v="4461"/>
    <x v="55"/>
    <x v="0"/>
  </r>
  <r>
    <x v="4462"/>
    <x v="55"/>
    <x v="9"/>
  </r>
  <r>
    <x v="4463"/>
    <x v="55"/>
    <x v="1"/>
  </r>
  <r>
    <x v="4464"/>
    <x v="55"/>
    <x v="10"/>
  </r>
  <r>
    <x v="4465"/>
    <x v="55"/>
    <x v="9"/>
  </r>
  <r>
    <x v="4466"/>
    <x v="55"/>
    <x v="10"/>
  </r>
  <r>
    <x v="4467"/>
    <x v="55"/>
    <x v="23"/>
  </r>
  <r>
    <x v="4468"/>
    <x v="55"/>
    <x v="6"/>
  </r>
  <r>
    <x v="4469"/>
    <x v="55"/>
    <x v="1"/>
  </r>
  <r>
    <x v="4470"/>
    <x v="55"/>
    <x v="6"/>
  </r>
  <r>
    <x v="4471"/>
    <x v="55"/>
    <x v="6"/>
  </r>
  <r>
    <x v="4472"/>
    <x v="55"/>
    <x v="6"/>
  </r>
  <r>
    <x v="4473"/>
    <x v="55"/>
    <x v="6"/>
  </r>
  <r>
    <x v="4474"/>
    <x v="55"/>
    <x v="6"/>
  </r>
  <r>
    <x v="4475"/>
    <x v="55"/>
    <x v="1"/>
  </r>
  <r>
    <x v="4476"/>
    <x v="55"/>
    <x v="10"/>
  </r>
  <r>
    <x v="4477"/>
    <x v="55"/>
    <x v="1"/>
  </r>
  <r>
    <x v="4478"/>
    <x v="55"/>
    <x v="1"/>
  </r>
  <r>
    <x v="4479"/>
    <x v="55"/>
    <x v="1"/>
  </r>
  <r>
    <x v="4480"/>
    <x v="55"/>
    <x v="6"/>
  </r>
  <r>
    <x v="4481"/>
    <x v="55"/>
    <x v="10"/>
  </r>
  <r>
    <x v="4482"/>
    <x v="55"/>
    <x v="6"/>
  </r>
  <r>
    <x v="4483"/>
    <x v="55"/>
    <x v="10"/>
  </r>
  <r>
    <x v="4484"/>
    <x v="55"/>
    <x v="6"/>
  </r>
  <r>
    <x v="4485"/>
    <x v="55"/>
    <x v="10"/>
  </r>
  <r>
    <x v="4486"/>
    <x v="55"/>
    <x v="9"/>
  </r>
  <r>
    <x v="4487"/>
    <x v="55"/>
    <x v="9"/>
  </r>
  <r>
    <x v="4488"/>
    <x v="55"/>
    <x v="12"/>
  </r>
  <r>
    <x v="4489"/>
    <x v="55"/>
    <x v="6"/>
  </r>
  <r>
    <x v="4490"/>
    <x v="55"/>
    <x v="17"/>
  </r>
  <r>
    <x v="4491"/>
    <x v="55"/>
    <x v="6"/>
  </r>
  <r>
    <x v="4492"/>
    <x v="55"/>
    <x v="6"/>
  </r>
  <r>
    <x v="4493"/>
    <x v="55"/>
    <x v="0"/>
  </r>
  <r>
    <x v="4494"/>
    <x v="55"/>
    <x v="6"/>
  </r>
  <r>
    <x v="4495"/>
    <x v="55"/>
    <x v="0"/>
  </r>
  <r>
    <x v="4496"/>
    <x v="55"/>
    <x v="6"/>
  </r>
  <r>
    <x v="4497"/>
    <x v="55"/>
    <x v="6"/>
  </r>
  <r>
    <x v="4498"/>
    <x v="55"/>
    <x v="19"/>
  </r>
  <r>
    <x v="4499"/>
    <x v="55"/>
    <x v="2"/>
  </r>
  <r>
    <x v="4500"/>
    <x v="55"/>
    <x v="1"/>
  </r>
  <r>
    <x v="4501"/>
    <x v="55"/>
    <x v="17"/>
  </r>
  <r>
    <x v="4502"/>
    <x v="55"/>
    <x v="1"/>
  </r>
  <r>
    <x v="4503"/>
    <x v="55"/>
    <x v="19"/>
  </r>
  <r>
    <x v="4504"/>
    <x v="55"/>
    <x v="1"/>
  </r>
  <r>
    <x v="4505"/>
    <x v="55"/>
    <x v="6"/>
  </r>
  <r>
    <x v="4506"/>
    <x v="55"/>
    <x v="1"/>
  </r>
  <r>
    <x v="4507"/>
    <x v="55"/>
    <x v="1"/>
  </r>
  <r>
    <x v="4508"/>
    <x v="55"/>
    <x v="1"/>
  </r>
  <r>
    <x v="4509"/>
    <x v="55"/>
    <x v="1"/>
  </r>
  <r>
    <x v="4510"/>
    <x v="55"/>
    <x v="6"/>
  </r>
  <r>
    <x v="4511"/>
    <x v="55"/>
    <x v="6"/>
  </r>
  <r>
    <x v="4512"/>
    <x v="55"/>
    <x v="18"/>
  </r>
  <r>
    <x v="4513"/>
    <x v="55"/>
    <x v="6"/>
  </r>
  <r>
    <x v="4514"/>
    <x v="55"/>
    <x v="0"/>
  </r>
  <r>
    <x v="4515"/>
    <x v="55"/>
    <x v="0"/>
  </r>
  <r>
    <x v="4516"/>
    <x v="55"/>
    <x v="0"/>
  </r>
  <r>
    <x v="4517"/>
    <x v="55"/>
    <x v="1"/>
  </r>
  <r>
    <x v="4518"/>
    <x v="55"/>
    <x v="10"/>
  </r>
  <r>
    <x v="4519"/>
    <x v="55"/>
    <x v="10"/>
  </r>
  <r>
    <x v="4520"/>
    <x v="55"/>
    <x v="1"/>
  </r>
  <r>
    <x v="4521"/>
    <x v="55"/>
    <x v="6"/>
  </r>
  <r>
    <x v="4522"/>
    <x v="55"/>
    <x v="1"/>
  </r>
  <r>
    <x v="4523"/>
    <x v="55"/>
    <x v="6"/>
  </r>
  <r>
    <x v="4524"/>
    <x v="55"/>
    <x v="1"/>
  </r>
  <r>
    <x v="4525"/>
    <x v="55"/>
    <x v="1"/>
  </r>
  <r>
    <x v="4526"/>
    <x v="55"/>
    <x v="6"/>
  </r>
  <r>
    <x v="4527"/>
    <x v="55"/>
    <x v="1"/>
  </r>
  <r>
    <x v="4528"/>
    <x v="55"/>
    <x v="1"/>
  </r>
  <r>
    <x v="4529"/>
    <x v="55"/>
    <x v="1"/>
  </r>
  <r>
    <x v="4530"/>
    <x v="55"/>
    <x v="6"/>
  </r>
  <r>
    <x v="4531"/>
    <x v="55"/>
    <x v="10"/>
  </r>
  <r>
    <x v="4532"/>
    <x v="55"/>
    <x v="10"/>
  </r>
  <r>
    <x v="4533"/>
    <x v="55"/>
    <x v="0"/>
  </r>
  <r>
    <x v="4534"/>
    <x v="55"/>
    <x v="1"/>
  </r>
  <r>
    <x v="4535"/>
    <x v="55"/>
    <x v="9"/>
  </r>
  <r>
    <x v="4536"/>
    <x v="55"/>
    <x v="9"/>
  </r>
  <r>
    <x v="4537"/>
    <x v="55"/>
    <x v="1"/>
  </r>
  <r>
    <x v="4538"/>
    <x v="55"/>
    <x v="9"/>
  </r>
  <r>
    <x v="4539"/>
    <x v="55"/>
    <x v="6"/>
  </r>
  <r>
    <x v="4540"/>
    <x v="55"/>
    <x v="6"/>
  </r>
  <r>
    <x v="4541"/>
    <x v="56"/>
    <x v="4"/>
  </r>
  <r>
    <x v="4542"/>
    <x v="56"/>
    <x v="10"/>
  </r>
  <r>
    <x v="4543"/>
    <x v="56"/>
    <x v="14"/>
  </r>
  <r>
    <x v="4544"/>
    <x v="56"/>
    <x v="3"/>
  </r>
  <r>
    <x v="4545"/>
    <x v="56"/>
    <x v="0"/>
  </r>
  <r>
    <x v="4546"/>
    <x v="56"/>
    <x v="3"/>
  </r>
  <r>
    <x v="4547"/>
    <x v="56"/>
    <x v="3"/>
  </r>
  <r>
    <x v="4548"/>
    <x v="56"/>
    <x v="0"/>
  </r>
  <r>
    <x v="4549"/>
    <x v="56"/>
    <x v="0"/>
  </r>
  <r>
    <x v="4550"/>
    <x v="56"/>
    <x v="1"/>
  </r>
  <r>
    <x v="4551"/>
    <x v="56"/>
    <x v="0"/>
  </r>
  <r>
    <x v="4552"/>
    <x v="56"/>
    <x v="24"/>
  </r>
  <r>
    <x v="4553"/>
    <x v="56"/>
    <x v="0"/>
  </r>
  <r>
    <x v="4554"/>
    <x v="56"/>
    <x v="0"/>
  </r>
  <r>
    <x v="4555"/>
    <x v="56"/>
    <x v="7"/>
  </r>
  <r>
    <x v="4556"/>
    <x v="56"/>
    <x v="2"/>
  </r>
  <r>
    <x v="4557"/>
    <x v="56"/>
    <x v="0"/>
  </r>
  <r>
    <x v="4558"/>
    <x v="56"/>
    <x v="6"/>
  </r>
  <r>
    <x v="4559"/>
    <x v="56"/>
    <x v="1"/>
  </r>
  <r>
    <x v="4560"/>
    <x v="56"/>
    <x v="17"/>
  </r>
  <r>
    <x v="4561"/>
    <x v="56"/>
    <x v="7"/>
  </r>
  <r>
    <x v="4562"/>
    <x v="56"/>
    <x v="2"/>
  </r>
  <r>
    <x v="4563"/>
    <x v="56"/>
    <x v="25"/>
  </r>
  <r>
    <x v="4564"/>
    <x v="56"/>
    <x v="1"/>
  </r>
  <r>
    <x v="4565"/>
    <x v="56"/>
    <x v="12"/>
  </r>
  <r>
    <x v="4566"/>
    <x v="56"/>
    <x v="7"/>
  </r>
  <r>
    <x v="4567"/>
    <x v="56"/>
    <x v="9"/>
  </r>
  <r>
    <x v="4568"/>
    <x v="56"/>
    <x v="4"/>
  </r>
  <r>
    <x v="4569"/>
    <x v="56"/>
    <x v="7"/>
  </r>
  <r>
    <x v="4570"/>
    <x v="56"/>
    <x v="2"/>
  </r>
  <r>
    <x v="4571"/>
    <x v="56"/>
    <x v="24"/>
  </r>
  <r>
    <x v="4572"/>
    <x v="56"/>
    <x v="21"/>
  </r>
  <r>
    <x v="4573"/>
    <x v="56"/>
    <x v="7"/>
  </r>
  <r>
    <x v="4574"/>
    <x v="56"/>
    <x v="17"/>
  </r>
  <r>
    <x v="4575"/>
    <x v="56"/>
    <x v="6"/>
  </r>
  <r>
    <x v="4576"/>
    <x v="56"/>
    <x v="0"/>
  </r>
  <r>
    <x v="4577"/>
    <x v="56"/>
    <x v="7"/>
  </r>
  <r>
    <x v="4578"/>
    <x v="56"/>
    <x v="7"/>
  </r>
  <r>
    <x v="4579"/>
    <x v="56"/>
    <x v="10"/>
  </r>
  <r>
    <x v="4580"/>
    <x v="56"/>
    <x v="22"/>
  </r>
  <r>
    <x v="4581"/>
    <x v="56"/>
    <x v="24"/>
  </r>
  <r>
    <x v="4582"/>
    <x v="56"/>
    <x v="7"/>
  </r>
  <r>
    <x v="4583"/>
    <x v="56"/>
    <x v="0"/>
  </r>
  <r>
    <x v="4584"/>
    <x v="56"/>
    <x v="2"/>
  </r>
  <r>
    <x v="4585"/>
    <x v="56"/>
    <x v="24"/>
  </r>
  <r>
    <x v="4586"/>
    <x v="56"/>
    <x v="14"/>
  </r>
  <r>
    <x v="4587"/>
    <x v="56"/>
    <x v="3"/>
  </r>
  <r>
    <x v="4588"/>
    <x v="56"/>
    <x v="1"/>
  </r>
  <r>
    <x v="4589"/>
    <x v="56"/>
    <x v="7"/>
  </r>
  <r>
    <x v="4590"/>
    <x v="56"/>
    <x v="3"/>
  </r>
  <r>
    <x v="4591"/>
    <x v="56"/>
    <x v="7"/>
  </r>
  <r>
    <x v="4592"/>
    <x v="56"/>
    <x v="0"/>
  </r>
  <r>
    <x v="4593"/>
    <x v="56"/>
    <x v="10"/>
  </r>
  <r>
    <x v="4594"/>
    <x v="56"/>
    <x v="2"/>
  </r>
  <r>
    <x v="4595"/>
    <x v="56"/>
    <x v="16"/>
  </r>
  <r>
    <x v="4596"/>
    <x v="56"/>
    <x v="0"/>
  </r>
  <r>
    <x v="4597"/>
    <x v="56"/>
    <x v="6"/>
  </r>
  <r>
    <x v="4598"/>
    <x v="56"/>
    <x v="2"/>
  </r>
  <r>
    <x v="4599"/>
    <x v="56"/>
    <x v="3"/>
  </r>
  <r>
    <x v="4600"/>
    <x v="56"/>
    <x v="7"/>
  </r>
  <r>
    <x v="4601"/>
    <x v="56"/>
    <x v="7"/>
  </r>
  <r>
    <x v="4602"/>
    <x v="56"/>
    <x v="6"/>
  </r>
  <r>
    <x v="4603"/>
    <x v="56"/>
    <x v="10"/>
  </r>
  <r>
    <x v="4604"/>
    <x v="56"/>
    <x v="6"/>
  </r>
  <r>
    <x v="4605"/>
    <x v="56"/>
    <x v="3"/>
  </r>
  <r>
    <x v="4606"/>
    <x v="56"/>
    <x v="1"/>
  </r>
  <r>
    <x v="4607"/>
    <x v="57"/>
    <x v="4"/>
  </r>
  <r>
    <x v="4608"/>
    <x v="57"/>
    <x v="12"/>
  </r>
  <r>
    <x v="4609"/>
    <x v="57"/>
    <x v="2"/>
  </r>
  <r>
    <x v="4610"/>
    <x v="57"/>
    <x v="5"/>
  </r>
  <r>
    <x v="4611"/>
    <x v="57"/>
    <x v="7"/>
  </r>
  <r>
    <x v="4612"/>
    <x v="57"/>
    <x v="0"/>
  </r>
  <r>
    <x v="4613"/>
    <x v="57"/>
    <x v="7"/>
  </r>
  <r>
    <x v="4614"/>
    <x v="57"/>
    <x v="7"/>
  </r>
  <r>
    <x v="4615"/>
    <x v="57"/>
    <x v="9"/>
  </r>
  <r>
    <x v="4616"/>
    <x v="57"/>
    <x v="18"/>
  </r>
  <r>
    <x v="4617"/>
    <x v="57"/>
    <x v="7"/>
  </r>
  <r>
    <x v="4618"/>
    <x v="57"/>
    <x v="7"/>
  </r>
  <r>
    <x v="4619"/>
    <x v="57"/>
    <x v="25"/>
  </r>
  <r>
    <x v="4620"/>
    <x v="57"/>
    <x v="6"/>
  </r>
  <r>
    <x v="4621"/>
    <x v="57"/>
    <x v="0"/>
  </r>
  <r>
    <x v="4622"/>
    <x v="57"/>
    <x v="2"/>
  </r>
  <r>
    <x v="4623"/>
    <x v="57"/>
    <x v="1"/>
  </r>
  <r>
    <x v="4624"/>
    <x v="57"/>
    <x v="5"/>
  </r>
  <r>
    <x v="4625"/>
    <x v="57"/>
    <x v="3"/>
  </r>
  <r>
    <x v="4626"/>
    <x v="57"/>
    <x v="9"/>
  </r>
  <r>
    <x v="4627"/>
    <x v="57"/>
    <x v="9"/>
  </r>
  <r>
    <x v="4628"/>
    <x v="57"/>
    <x v="10"/>
  </r>
  <r>
    <x v="4629"/>
    <x v="57"/>
    <x v="4"/>
  </r>
  <r>
    <x v="4630"/>
    <x v="57"/>
    <x v="12"/>
  </r>
  <r>
    <x v="4631"/>
    <x v="57"/>
    <x v="7"/>
  </r>
  <r>
    <x v="4632"/>
    <x v="57"/>
    <x v="1"/>
  </r>
  <r>
    <x v="4633"/>
    <x v="57"/>
    <x v="7"/>
  </r>
  <r>
    <x v="4634"/>
    <x v="57"/>
    <x v="24"/>
  </r>
  <r>
    <x v="4635"/>
    <x v="57"/>
    <x v="5"/>
  </r>
  <r>
    <x v="4636"/>
    <x v="57"/>
    <x v="7"/>
  </r>
  <r>
    <x v="4637"/>
    <x v="57"/>
    <x v="10"/>
  </r>
  <r>
    <x v="4638"/>
    <x v="57"/>
    <x v="5"/>
  </r>
  <r>
    <x v="4639"/>
    <x v="57"/>
    <x v="3"/>
  </r>
  <r>
    <x v="4640"/>
    <x v="57"/>
    <x v="10"/>
  </r>
  <r>
    <x v="4641"/>
    <x v="57"/>
    <x v="2"/>
  </r>
  <r>
    <x v="4642"/>
    <x v="57"/>
    <x v="4"/>
  </r>
  <r>
    <x v="4643"/>
    <x v="57"/>
    <x v="4"/>
  </r>
  <r>
    <x v="4644"/>
    <x v="57"/>
    <x v="17"/>
  </r>
  <r>
    <x v="4645"/>
    <x v="57"/>
    <x v="3"/>
  </r>
  <r>
    <x v="4646"/>
    <x v="57"/>
    <x v="5"/>
  </r>
  <r>
    <x v="4647"/>
    <x v="57"/>
    <x v="5"/>
  </r>
  <r>
    <x v="4648"/>
    <x v="57"/>
    <x v="4"/>
  </r>
  <r>
    <x v="4649"/>
    <x v="57"/>
    <x v="20"/>
  </r>
  <r>
    <x v="4650"/>
    <x v="57"/>
    <x v="15"/>
  </r>
  <r>
    <x v="4651"/>
    <x v="57"/>
    <x v="2"/>
  </r>
  <r>
    <x v="4652"/>
    <x v="57"/>
    <x v="7"/>
  </r>
  <r>
    <x v="4653"/>
    <x v="57"/>
    <x v="24"/>
  </r>
  <r>
    <x v="4654"/>
    <x v="57"/>
    <x v="4"/>
  </r>
  <r>
    <x v="4655"/>
    <x v="58"/>
    <x v="3"/>
  </r>
  <r>
    <x v="4656"/>
    <x v="58"/>
    <x v="1"/>
  </r>
  <r>
    <x v="4657"/>
    <x v="58"/>
    <x v="9"/>
  </r>
  <r>
    <x v="4658"/>
    <x v="58"/>
    <x v="2"/>
  </r>
  <r>
    <x v="4659"/>
    <x v="58"/>
    <x v="3"/>
  </r>
  <r>
    <x v="4660"/>
    <x v="58"/>
    <x v="18"/>
  </r>
  <r>
    <x v="4661"/>
    <x v="58"/>
    <x v="0"/>
  </r>
  <r>
    <x v="4662"/>
    <x v="58"/>
    <x v="2"/>
  </r>
  <r>
    <x v="4663"/>
    <x v="58"/>
    <x v="3"/>
  </r>
  <r>
    <x v="4664"/>
    <x v="58"/>
    <x v="3"/>
  </r>
  <r>
    <x v="4665"/>
    <x v="58"/>
    <x v="17"/>
  </r>
  <r>
    <x v="4666"/>
    <x v="58"/>
    <x v="18"/>
  </r>
  <r>
    <x v="4667"/>
    <x v="58"/>
    <x v="3"/>
  </r>
  <r>
    <x v="4668"/>
    <x v="58"/>
    <x v="3"/>
  </r>
  <r>
    <x v="4669"/>
    <x v="58"/>
    <x v="25"/>
  </r>
  <r>
    <x v="4670"/>
    <x v="58"/>
    <x v="3"/>
  </r>
  <r>
    <x v="4671"/>
    <x v="58"/>
    <x v="12"/>
  </r>
  <r>
    <x v="4672"/>
    <x v="58"/>
    <x v="18"/>
  </r>
  <r>
    <x v="4673"/>
    <x v="58"/>
    <x v="4"/>
  </r>
  <r>
    <x v="4674"/>
    <x v="58"/>
    <x v="20"/>
  </r>
  <r>
    <x v="4675"/>
    <x v="58"/>
    <x v="9"/>
  </r>
  <r>
    <x v="4676"/>
    <x v="58"/>
    <x v="15"/>
  </r>
  <r>
    <x v="4677"/>
    <x v="58"/>
    <x v="3"/>
  </r>
  <r>
    <x v="4678"/>
    <x v="58"/>
    <x v="16"/>
  </r>
  <r>
    <x v="4679"/>
    <x v="58"/>
    <x v="6"/>
  </r>
  <r>
    <x v="4680"/>
    <x v="58"/>
    <x v="3"/>
  </r>
  <r>
    <x v="4681"/>
    <x v="58"/>
    <x v="16"/>
  </r>
  <r>
    <x v="4682"/>
    <x v="58"/>
    <x v="9"/>
  </r>
  <r>
    <x v="4683"/>
    <x v="58"/>
    <x v="2"/>
  </r>
  <r>
    <x v="4684"/>
    <x v="58"/>
    <x v="1"/>
  </r>
  <r>
    <x v="4685"/>
    <x v="58"/>
    <x v="2"/>
  </r>
  <r>
    <x v="4686"/>
    <x v="58"/>
    <x v="3"/>
  </r>
  <r>
    <x v="4687"/>
    <x v="58"/>
    <x v="12"/>
  </r>
  <r>
    <x v="4688"/>
    <x v="58"/>
    <x v="3"/>
  </r>
  <r>
    <x v="4689"/>
    <x v="58"/>
    <x v="25"/>
  </r>
  <r>
    <x v="4690"/>
    <x v="58"/>
    <x v="3"/>
  </r>
  <r>
    <x v="4691"/>
    <x v="58"/>
    <x v="15"/>
  </r>
  <r>
    <x v="4692"/>
    <x v="58"/>
    <x v="1"/>
  </r>
  <r>
    <x v="4693"/>
    <x v="58"/>
    <x v="5"/>
  </r>
  <r>
    <x v="4694"/>
    <x v="58"/>
    <x v="3"/>
  </r>
  <r>
    <x v="4695"/>
    <x v="58"/>
    <x v="3"/>
  </r>
  <r>
    <x v="4696"/>
    <x v="58"/>
    <x v="14"/>
  </r>
  <r>
    <x v="4697"/>
    <x v="58"/>
    <x v="3"/>
  </r>
  <r>
    <x v="4698"/>
    <x v="58"/>
    <x v="20"/>
  </r>
  <r>
    <x v="4699"/>
    <x v="58"/>
    <x v="5"/>
  </r>
  <r>
    <x v="4700"/>
    <x v="58"/>
    <x v="5"/>
  </r>
  <r>
    <x v="4701"/>
    <x v="58"/>
    <x v="4"/>
  </r>
  <r>
    <x v="4702"/>
    <x v="58"/>
    <x v="10"/>
  </r>
  <r>
    <x v="4703"/>
    <x v="58"/>
    <x v="14"/>
  </r>
  <r>
    <x v="4704"/>
    <x v="58"/>
    <x v="3"/>
  </r>
  <r>
    <x v="4705"/>
    <x v="58"/>
    <x v="18"/>
  </r>
  <r>
    <x v="4706"/>
    <x v="58"/>
    <x v="18"/>
  </r>
  <r>
    <x v="4707"/>
    <x v="58"/>
    <x v="12"/>
  </r>
  <r>
    <x v="4708"/>
    <x v="58"/>
    <x v="1"/>
  </r>
  <r>
    <x v="4709"/>
    <x v="58"/>
    <x v="2"/>
  </r>
  <r>
    <x v="4710"/>
    <x v="58"/>
    <x v="2"/>
  </r>
  <r>
    <x v="4711"/>
    <x v="58"/>
    <x v="2"/>
  </r>
  <r>
    <x v="4712"/>
    <x v="58"/>
    <x v="2"/>
  </r>
  <r>
    <x v="4713"/>
    <x v="58"/>
    <x v="2"/>
  </r>
  <r>
    <x v="4714"/>
    <x v="58"/>
    <x v="2"/>
  </r>
  <r>
    <x v="4715"/>
    <x v="58"/>
    <x v="2"/>
  </r>
  <r>
    <x v="4716"/>
    <x v="58"/>
    <x v="3"/>
  </r>
  <r>
    <x v="4717"/>
    <x v="58"/>
    <x v="1"/>
  </r>
  <r>
    <x v="4718"/>
    <x v="58"/>
    <x v="3"/>
  </r>
  <r>
    <x v="4719"/>
    <x v="58"/>
    <x v="7"/>
  </r>
  <r>
    <x v="4720"/>
    <x v="58"/>
    <x v="14"/>
  </r>
  <r>
    <x v="4721"/>
    <x v="58"/>
    <x v="16"/>
  </r>
  <r>
    <x v="4722"/>
    <x v="58"/>
    <x v="21"/>
  </r>
  <r>
    <x v="4723"/>
    <x v="58"/>
    <x v="0"/>
  </r>
  <r>
    <x v="4724"/>
    <x v="58"/>
    <x v="5"/>
  </r>
  <r>
    <x v="4725"/>
    <x v="58"/>
    <x v="16"/>
  </r>
  <r>
    <x v="4726"/>
    <x v="58"/>
    <x v="24"/>
  </r>
  <r>
    <x v="4727"/>
    <x v="58"/>
    <x v="4"/>
  </r>
  <r>
    <x v="4728"/>
    <x v="58"/>
    <x v="25"/>
  </r>
  <r>
    <x v="4729"/>
    <x v="58"/>
    <x v="19"/>
  </r>
  <r>
    <x v="4730"/>
    <x v="58"/>
    <x v="3"/>
  </r>
  <r>
    <x v="4731"/>
    <x v="58"/>
    <x v="14"/>
  </r>
  <r>
    <x v="4732"/>
    <x v="58"/>
    <x v="3"/>
  </r>
  <r>
    <x v="4733"/>
    <x v="58"/>
    <x v="3"/>
  </r>
  <r>
    <x v="4734"/>
    <x v="58"/>
    <x v="3"/>
  </r>
  <r>
    <x v="4735"/>
    <x v="58"/>
    <x v="3"/>
  </r>
  <r>
    <x v="4736"/>
    <x v="58"/>
    <x v="0"/>
  </r>
  <r>
    <x v="4737"/>
    <x v="58"/>
    <x v="0"/>
  </r>
  <r>
    <x v="4738"/>
    <x v="58"/>
    <x v="3"/>
  </r>
  <r>
    <x v="4739"/>
    <x v="58"/>
    <x v="1"/>
  </r>
  <r>
    <x v="4740"/>
    <x v="58"/>
    <x v="0"/>
  </r>
  <r>
    <x v="4741"/>
    <x v="58"/>
    <x v="3"/>
  </r>
  <r>
    <x v="4742"/>
    <x v="58"/>
    <x v="18"/>
  </r>
  <r>
    <x v="4743"/>
    <x v="58"/>
    <x v="1"/>
  </r>
  <r>
    <x v="4744"/>
    <x v="58"/>
    <x v="0"/>
  </r>
  <r>
    <x v="4745"/>
    <x v="58"/>
    <x v="2"/>
  </r>
  <r>
    <x v="4746"/>
    <x v="58"/>
    <x v="4"/>
  </r>
  <r>
    <x v="4747"/>
    <x v="58"/>
    <x v="5"/>
  </r>
  <r>
    <x v="4748"/>
    <x v="58"/>
    <x v="0"/>
  </r>
  <r>
    <x v="4749"/>
    <x v="58"/>
    <x v="2"/>
  </r>
  <r>
    <x v="4750"/>
    <x v="58"/>
    <x v="14"/>
  </r>
  <r>
    <x v="4751"/>
    <x v="58"/>
    <x v="7"/>
  </r>
  <r>
    <x v="4752"/>
    <x v="58"/>
    <x v="1"/>
  </r>
  <r>
    <x v="4753"/>
    <x v="58"/>
    <x v="18"/>
  </r>
  <r>
    <x v="4754"/>
    <x v="58"/>
    <x v="25"/>
  </r>
  <r>
    <x v="4755"/>
    <x v="58"/>
    <x v="2"/>
  </r>
  <r>
    <x v="4756"/>
    <x v="58"/>
    <x v="3"/>
  </r>
  <r>
    <x v="4757"/>
    <x v="58"/>
    <x v="4"/>
  </r>
  <r>
    <x v="4758"/>
    <x v="58"/>
    <x v="22"/>
  </r>
  <r>
    <x v="4759"/>
    <x v="58"/>
    <x v="2"/>
  </r>
  <r>
    <x v="4760"/>
    <x v="58"/>
    <x v="3"/>
  </r>
  <r>
    <x v="4761"/>
    <x v="58"/>
    <x v="9"/>
  </r>
  <r>
    <x v="4762"/>
    <x v="58"/>
    <x v="9"/>
  </r>
  <r>
    <x v="4763"/>
    <x v="58"/>
    <x v="15"/>
  </r>
  <r>
    <x v="4764"/>
    <x v="58"/>
    <x v="2"/>
  </r>
  <r>
    <x v="4765"/>
    <x v="58"/>
    <x v="9"/>
  </r>
  <r>
    <x v="4766"/>
    <x v="58"/>
    <x v="10"/>
  </r>
  <r>
    <x v="4767"/>
    <x v="58"/>
    <x v="10"/>
  </r>
  <r>
    <x v="4768"/>
    <x v="58"/>
    <x v="4"/>
  </r>
  <r>
    <x v="4769"/>
    <x v="58"/>
    <x v="20"/>
  </r>
  <r>
    <x v="4770"/>
    <x v="58"/>
    <x v="4"/>
  </r>
  <r>
    <x v="4771"/>
    <x v="58"/>
    <x v="14"/>
  </r>
  <r>
    <x v="4772"/>
    <x v="58"/>
    <x v="3"/>
  </r>
  <r>
    <x v="4773"/>
    <x v="58"/>
    <x v="7"/>
  </r>
  <r>
    <x v="4774"/>
    <x v="58"/>
    <x v="3"/>
  </r>
  <r>
    <x v="4775"/>
    <x v="58"/>
    <x v="3"/>
  </r>
  <r>
    <x v="4776"/>
    <x v="58"/>
    <x v="3"/>
  </r>
  <r>
    <x v="4777"/>
    <x v="58"/>
    <x v="3"/>
  </r>
  <r>
    <x v="4778"/>
    <x v="58"/>
    <x v="16"/>
  </r>
  <r>
    <x v="4779"/>
    <x v="58"/>
    <x v="20"/>
  </r>
  <r>
    <x v="4780"/>
    <x v="58"/>
    <x v="3"/>
  </r>
  <r>
    <x v="4781"/>
    <x v="58"/>
    <x v="2"/>
  </r>
  <r>
    <x v="4782"/>
    <x v="58"/>
    <x v="17"/>
  </r>
  <r>
    <x v="4783"/>
    <x v="58"/>
    <x v="3"/>
  </r>
  <r>
    <x v="4784"/>
    <x v="58"/>
    <x v="2"/>
  </r>
  <r>
    <x v="4785"/>
    <x v="58"/>
    <x v="10"/>
  </r>
  <r>
    <x v="4786"/>
    <x v="58"/>
    <x v="22"/>
  </r>
  <r>
    <x v="4787"/>
    <x v="58"/>
    <x v="3"/>
  </r>
  <r>
    <x v="4788"/>
    <x v="58"/>
    <x v="3"/>
  </r>
  <r>
    <x v="4789"/>
    <x v="58"/>
    <x v="3"/>
  </r>
  <r>
    <x v="4790"/>
    <x v="58"/>
    <x v="1"/>
  </r>
  <r>
    <x v="4791"/>
    <x v="58"/>
    <x v="1"/>
  </r>
  <r>
    <x v="4792"/>
    <x v="58"/>
    <x v="1"/>
  </r>
  <r>
    <x v="4793"/>
    <x v="58"/>
    <x v="2"/>
  </r>
  <r>
    <x v="4794"/>
    <x v="58"/>
    <x v="22"/>
  </r>
  <r>
    <x v="4795"/>
    <x v="58"/>
    <x v="0"/>
  </r>
  <r>
    <x v="4796"/>
    <x v="58"/>
    <x v="22"/>
  </r>
  <r>
    <x v="4797"/>
    <x v="58"/>
    <x v="22"/>
  </r>
  <r>
    <x v="4798"/>
    <x v="58"/>
    <x v="22"/>
  </r>
  <r>
    <x v="4799"/>
    <x v="58"/>
    <x v="6"/>
  </r>
  <r>
    <x v="4800"/>
    <x v="58"/>
    <x v="10"/>
  </r>
  <r>
    <x v="4801"/>
    <x v="58"/>
    <x v="4"/>
  </r>
  <r>
    <x v="4802"/>
    <x v="58"/>
    <x v="3"/>
  </r>
  <r>
    <x v="4803"/>
    <x v="58"/>
    <x v="1"/>
  </r>
  <r>
    <x v="4804"/>
    <x v="58"/>
    <x v="14"/>
  </r>
  <r>
    <x v="4805"/>
    <x v="58"/>
    <x v="3"/>
  </r>
  <r>
    <x v="4806"/>
    <x v="58"/>
    <x v="12"/>
  </r>
  <r>
    <x v="4807"/>
    <x v="58"/>
    <x v="3"/>
  </r>
  <r>
    <x v="4808"/>
    <x v="58"/>
    <x v="4"/>
  </r>
  <r>
    <x v="4809"/>
    <x v="58"/>
    <x v="3"/>
  </r>
  <r>
    <x v="4810"/>
    <x v="58"/>
    <x v="10"/>
  </r>
  <r>
    <x v="4811"/>
    <x v="58"/>
    <x v="3"/>
  </r>
  <r>
    <x v="4812"/>
    <x v="58"/>
    <x v="16"/>
  </r>
  <r>
    <x v="4813"/>
    <x v="58"/>
    <x v="11"/>
  </r>
  <r>
    <x v="4814"/>
    <x v="58"/>
    <x v="3"/>
  </r>
  <r>
    <x v="4815"/>
    <x v="58"/>
    <x v="20"/>
  </r>
  <r>
    <x v="4816"/>
    <x v="58"/>
    <x v="1"/>
  </r>
  <r>
    <x v="4817"/>
    <x v="58"/>
    <x v="3"/>
  </r>
  <r>
    <x v="4818"/>
    <x v="58"/>
    <x v="1"/>
  </r>
  <r>
    <x v="4819"/>
    <x v="58"/>
    <x v="7"/>
  </r>
  <r>
    <x v="4820"/>
    <x v="58"/>
    <x v="7"/>
  </r>
  <r>
    <x v="4821"/>
    <x v="58"/>
    <x v="14"/>
  </r>
  <r>
    <x v="4822"/>
    <x v="58"/>
    <x v="1"/>
  </r>
  <r>
    <x v="4823"/>
    <x v="58"/>
    <x v="3"/>
  </r>
  <r>
    <x v="4824"/>
    <x v="58"/>
    <x v="22"/>
  </r>
  <r>
    <x v="4825"/>
    <x v="58"/>
    <x v="7"/>
  </r>
  <r>
    <x v="4826"/>
    <x v="58"/>
    <x v="17"/>
  </r>
  <r>
    <x v="4827"/>
    <x v="58"/>
    <x v="3"/>
  </r>
  <r>
    <x v="4828"/>
    <x v="58"/>
    <x v="14"/>
  </r>
  <r>
    <x v="4829"/>
    <x v="58"/>
    <x v="4"/>
  </r>
  <r>
    <x v="4830"/>
    <x v="58"/>
    <x v="4"/>
  </r>
  <r>
    <x v="4831"/>
    <x v="58"/>
    <x v="4"/>
  </r>
  <r>
    <x v="4832"/>
    <x v="58"/>
    <x v="2"/>
  </r>
  <r>
    <x v="4833"/>
    <x v="58"/>
    <x v="2"/>
  </r>
  <r>
    <x v="4834"/>
    <x v="58"/>
    <x v="3"/>
  </r>
  <r>
    <x v="4835"/>
    <x v="58"/>
    <x v="10"/>
  </r>
  <r>
    <x v="4836"/>
    <x v="58"/>
    <x v="16"/>
  </r>
  <r>
    <x v="4837"/>
    <x v="58"/>
    <x v="21"/>
  </r>
  <r>
    <x v="4838"/>
    <x v="58"/>
    <x v="21"/>
  </r>
  <r>
    <x v="4839"/>
    <x v="58"/>
    <x v="15"/>
  </r>
  <r>
    <x v="4840"/>
    <x v="58"/>
    <x v="5"/>
  </r>
  <r>
    <x v="4841"/>
    <x v="58"/>
    <x v="3"/>
  </r>
  <r>
    <x v="4842"/>
    <x v="58"/>
    <x v="3"/>
  </r>
  <r>
    <x v="4843"/>
    <x v="58"/>
    <x v="1"/>
  </r>
  <r>
    <x v="4844"/>
    <x v="58"/>
    <x v="14"/>
  </r>
  <r>
    <x v="4845"/>
    <x v="58"/>
    <x v="2"/>
  </r>
  <r>
    <x v="4846"/>
    <x v="58"/>
    <x v="4"/>
  </r>
  <r>
    <x v="4847"/>
    <x v="58"/>
    <x v="25"/>
  </r>
  <r>
    <x v="4848"/>
    <x v="58"/>
    <x v="19"/>
  </r>
  <r>
    <x v="4849"/>
    <x v="58"/>
    <x v="3"/>
  </r>
  <r>
    <x v="4850"/>
    <x v="58"/>
    <x v="2"/>
  </r>
  <r>
    <x v="4851"/>
    <x v="58"/>
    <x v="9"/>
  </r>
  <r>
    <x v="4852"/>
    <x v="58"/>
    <x v="3"/>
  </r>
  <r>
    <x v="4853"/>
    <x v="58"/>
    <x v="15"/>
  </r>
  <r>
    <x v="4854"/>
    <x v="58"/>
    <x v="3"/>
  </r>
  <r>
    <x v="4855"/>
    <x v="58"/>
    <x v="3"/>
  </r>
  <r>
    <x v="4856"/>
    <x v="58"/>
    <x v="2"/>
  </r>
  <r>
    <x v="4857"/>
    <x v="58"/>
    <x v="2"/>
  </r>
  <r>
    <x v="4858"/>
    <x v="58"/>
    <x v="3"/>
  </r>
  <r>
    <x v="4859"/>
    <x v="58"/>
    <x v="3"/>
  </r>
  <r>
    <x v="4860"/>
    <x v="58"/>
    <x v="3"/>
  </r>
  <r>
    <x v="4861"/>
    <x v="58"/>
    <x v="4"/>
  </r>
  <r>
    <x v="4862"/>
    <x v="58"/>
    <x v="14"/>
  </r>
  <r>
    <x v="4863"/>
    <x v="58"/>
    <x v="3"/>
  </r>
  <r>
    <x v="4864"/>
    <x v="58"/>
    <x v="2"/>
  </r>
  <r>
    <x v="4865"/>
    <x v="58"/>
    <x v="2"/>
  </r>
  <r>
    <x v="4866"/>
    <x v="58"/>
    <x v="5"/>
  </r>
  <r>
    <x v="4867"/>
    <x v="58"/>
    <x v="9"/>
  </r>
  <r>
    <x v="4868"/>
    <x v="58"/>
    <x v="17"/>
  </r>
  <r>
    <x v="4869"/>
    <x v="58"/>
    <x v="1"/>
  </r>
  <r>
    <x v="4870"/>
    <x v="58"/>
    <x v="1"/>
  </r>
  <r>
    <x v="4871"/>
    <x v="58"/>
    <x v="22"/>
  </r>
  <r>
    <x v="4872"/>
    <x v="58"/>
    <x v="3"/>
  </r>
  <r>
    <x v="4873"/>
    <x v="58"/>
    <x v="2"/>
  </r>
  <r>
    <x v="4874"/>
    <x v="58"/>
    <x v="22"/>
  </r>
  <r>
    <x v="4875"/>
    <x v="58"/>
    <x v="2"/>
  </r>
  <r>
    <x v="4876"/>
    <x v="58"/>
    <x v="6"/>
  </r>
  <r>
    <x v="4877"/>
    <x v="58"/>
    <x v="0"/>
  </r>
  <r>
    <x v="4878"/>
    <x v="58"/>
    <x v="4"/>
  </r>
  <r>
    <x v="4879"/>
    <x v="58"/>
    <x v="9"/>
  </r>
  <r>
    <x v="4880"/>
    <x v="58"/>
    <x v="5"/>
  </r>
  <r>
    <x v="4881"/>
    <x v="58"/>
    <x v="2"/>
  </r>
  <r>
    <x v="4882"/>
    <x v="58"/>
    <x v="16"/>
  </r>
  <r>
    <x v="4883"/>
    <x v="58"/>
    <x v="2"/>
  </r>
  <r>
    <x v="4884"/>
    <x v="58"/>
    <x v="3"/>
  </r>
  <r>
    <x v="4885"/>
    <x v="58"/>
    <x v="4"/>
  </r>
  <r>
    <x v="4886"/>
    <x v="58"/>
    <x v="2"/>
  </r>
  <r>
    <x v="4887"/>
    <x v="58"/>
    <x v="7"/>
  </r>
  <r>
    <x v="4888"/>
    <x v="58"/>
    <x v="3"/>
  </r>
  <r>
    <x v="4889"/>
    <x v="58"/>
    <x v="2"/>
  </r>
  <r>
    <x v="4890"/>
    <x v="58"/>
    <x v="1"/>
  </r>
  <r>
    <x v="4891"/>
    <x v="58"/>
    <x v="4"/>
  </r>
  <r>
    <x v="4892"/>
    <x v="59"/>
    <x v="14"/>
  </r>
  <r>
    <x v="4893"/>
    <x v="59"/>
    <x v="0"/>
  </r>
  <r>
    <x v="4894"/>
    <x v="59"/>
    <x v="3"/>
  </r>
  <r>
    <x v="4895"/>
    <x v="59"/>
    <x v="14"/>
  </r>
  <r>
    <x v="4896"/>
    <x v="59"/>
    <x v="17"/>
  </r>
  <r>
    <x v="4897"/>
    <x v="59"/>
    <x v="12"/>
  </r>
  <r>
    <x v="4898"/>
    <x v="59"/>
    <x v="0"/>
  </r>
  <r>
    <x v="4899"/>
    <x v="59"/>
    <x v="4"/>
  </r>
  <r>
    <x v="4900"/>
    <x v="59"/>
    <x v="3"/>
  </r>
  <r>
    <x v="4901"/>
    <x v="59"/>
    <x v="0"/>
  </r>
  <r>
    <x v="4902"/>
    <x v="59"/>
    <x v="0"/>
  </r>
  <r>
    <x v="4903"/>
    <x v="59"/>
    <x v="0"/>
  </r>
  <r>
    <x v="4904"/>
    <x v="59"/>
    <x v="5"/>
  </r>
  <r>
    <x v="4905"/>
    <x v="59"/>
    <x v="29"/>
  </r>
  <r>
    <x v="4906"/>
    <x v="59"/>
    <x v="2"/>
  </r>
  <r>
    <x v="4907"/>
    <x v="59"/>
    <x v="5"/>
  </r>
  <r>
    <x v="4908"/>
    <x v="59"/>
    <x v="1"/>
  </r>
  <r>
    <x v="4909"/>
    <x v="59"/>
    <x v="22"/>
  </r>
  <r>
    <x v="4910"/>
    <x v="59"/>
    <x v="3"/>
  </r>
  <r>
    <x v="4911"/>
    <x v="59"/>
    <x v="2"/>
  </r>
  <r>
    <x v="4912"/>
    <x v="59"/>
    <x v="20"/>
  </r>
  <r>
    <x v="4913"/>
    <x v="59"/>
    <x v="1"/>
  </r>
  <r>
    <x v="4914"/>
    <x v="59"/>
    <x v="1"/>
  </r>
  <r>
    <x v="4915"/>
    <x v="59"/>
    <x v="17"/>
  </r>
  <r>
    <x v="4916"/>
    <x v="59"/>
    <x v="6"/>
  </r>
  <r>
    <x v="4917"/>
    <x v="59"/>
    <x v="7"/>
  </r>
  <r>
    <x v="4918"/>
    <x v="59"/>
    <x v="3"/>
  </r>
  <r>
    <x v="4919"/>
    <x v="59"/>
    <x v="0"/>
  </r>
  <r>
    <x v="4920"/>
    <x v="59"/>
    <x v="2"/>
  </r>
  <r>
    <x v="4921"/>
    <x v="59"/>
    <x v="3"/>
  </r>
  <r>
    <x v="4922"/>
    <x v="59"/>
    <x v="2"/>
  </r>
  <r>
    <x v="4923"/>
    <x v="59"/>
    <x v="7"/>
  </r>
  <r>
    <x v="4924"/>
    <x v="59"/>
    <x v="0"/>
  </r>
  <r>
    <x v="4925"/>
    <x v="59"/>
    <x v="14"/>
  </r>
  <r>
    <x v="4926"/>
    <x v="59"/>
    <x v="0"/>
  </r>
  <r>
    <x v="4927"/>
    <x v="59"/>
    <x v="5"/>
  </r>
  <r>
    <x v="4928"/>
    <x v="59"/>
    <x v="20"/>
  </r>
  <r>
    <x v="4929"/>
    <x v="59"/>
    <x v="2"/>
  </r>
  <r>
    <x v="4930"/>
    <x v="59"/>
    <x v="0"/>
  </r>
  <r>
    <x v="4931"/>
    <x v="59"/>
    <x v="0"/>
  </r>
  <r>
    <x v="4932"/>
    <x v="59"/>
    <x v="5"/>
  </r>
  <r>
    <x v="4933"/>
    <x v="59"/>
    <x v="16"/>
  </r>
  <r>
    <x v="4934"/>
    <x v="59"/>
    <x v="3"/>
  </r>
  <r>
    <x v="4935"/>
    <x v="59"/>
    <x v="1"/>
  </r>
  <r>
    <x v="4936"/>
    <x v="59"/>
    <x v="5"/>
  </r>
  <r>
    <x v="4937"/>
    <x v="59"/>
    <x v="4"/>
  </r>
  <r>
    <x v="4938"/>
    <x v="59"/>
    <x v="1"/>
  </r>
  <r>
    <x v="4939"/>
    <x v="59"/>
    <x v="1"/>
  </r>
  <r>
    <x v="4940"/>
    <x v="59"/>
    <x v="1"/>
  </r>
  <r>
    <x v="4941"/>
    <x v="59"/>
    <x v="5"/>
  </r>
  <r>
    <x v="4942"/>
    <x v="59"/>
    <x v="3"/>
  </r>
  <r>
    <x v="4943"/>
    <x v="59"/>
    <x v="14"/>
  </r>
  <r>
    <x v="4944"/>
    <x v="59"/>
    <x v="18"/>
  </r>
  <r>
    <x v="4945"/>
    <x v="59"/>
    <x v="2"/>
  </r>
  <r>
    <x v="4946"/>
    <x v="59"/>
    <x v="0"/>
  </r>
  <r>
    <x v="4947"/>
    <x v="59"/>
    <x v="7"/>
  </r>
  <r>
    <x v="4948"/>
    <x v="59"/>
    <x v="3"/>
  </r>
  <r>
    <x v="4949"/>
    <x v="59"/>
    <x v="1"/>
  </r>
  <r>
    <x v="4950"/>
    <x v="59"/>
    <x v="2"/>
  </r>
  <r>
    <x v="4951"/>
    <x v="59"/>
    <x v="3"/>
  </r>
  <r>
    <x v="4952"/>
    <x v="60"/>
    <x v="2"/>
  </r>
  <r>
    <x v="4953"/>
    <x v="60"/>
    <x v="2"/>
  </r>
  <r>
    <x v="4954"/>
    <x v="60"/>
    <x v="0"/>
  </r>
  <r>
    <x v="4955"/>
    <x v="60"/>
    <x v="4"/>
  </r>
  <r>
    <x v="4956"/>
    <x v="61"/>
    <x v="5"/>
  </r>
  <r>
    <x v="4957"/>
    <x v="61"/>
    <x v="10"/>
  </r>
  <r>
    <x v="4958"/>
    <x v="61"/>
    <x v="6"/>
  </r>
  <r>
    <x v="4959"/>
    <x v="61"/>
    <x v="0"/>
  </r>
  <r>
    <x v="4960"/>
    <x v="61"/>
    <x v="6"/>
  </r>
  <r>
    <x v="4961"/>
    <x v="61"/>
    <x v="13"/>
  </r>
  <r>
    <x v="4962"/>
    <x v="61"/>
    <x v="1"/>
  </r>
  <r>
    <x v="4963"/>
    <x v="61"/>
    <x v="1"/>
  </r>
  <r>
    <x v="4964"/>
    <x v="61"/>
    <x v="1"/>
  </r>
  <r>
    <x v="4965"/>
    <x v="61"/>
    <x v="2"/>
  </r>
  <r>
    <x v="4966"/>
    <x v="61"/>
    <x v="1"/>
  </r>
  <r>
    <x v="4967"/>
    <x v="61"/>
    <x v="12"/>
  </r>
  <r>
    <x v="4968"/>
    <x v="61"/>
    <x v="7"/>
  </r>
  <r>
    <x v="4969"/>
    <x v="61"/>
    <x v="0"/>
  </r>
  <r>
    <x v="4970"/>
    <x v="61"/>
    <x v="6"/>
  </r>
  <r>
    <x v="4971"/>
    <x v="61"/>
    <x v="1"/>
  </r>
  <r>
    <x v="4972"/>
    <x v="61"/>
    <x v="1"/>
  </r>
  <r>
    <x v="4973"/>
    <x v="61"/>
    <x v="1"/>
  </r>
  <r>
    <x v="4974"/>
    <x v="61"/>
    <x v="11"/>
  </r>
  <r>
    <x v="4975"/>
    <x v="61"/>
    <x v="1"/>
  </r>
  <r>
    <x v="4976"/>
    <x v="61"/>
    <x v="12"/>
  </r>
  <r>
    <x v="4977"/>
    <x v="61"/>
    <x v="5"/>
  </r>
  <r>
    <x v="4978"/>
    <x v="61"/>
    <x v="1"/>
  </r>
  <r>
    <x v="4979"/>
    <x v="61"/>
    <x v="18"/>
  </r>
  <r>
    <x v="4980"/>
    <x v="61"/>
    <x v="1"/>
  </r>
  <r>
    <x v="4981"/>
    <x v="61"/>
    <x v="7"/>
  </r>
  <r>
    <x v="4982"/>
    <x v="61"/>
    <x v="7"/>
  </r>
  <r>
    <x v="4983"/>
    <x v="61"/>
    <x v="1"/>
  </r>
  <r>
    <x v="4984"/>
    <x v="61"/>
    <x v="1"/>
  </r>
  <r>
    <x v="4985"/>
    <x v="61"/>
    <x v="20"/>
  </r>
  <r>
    <x v="4986"/>
    <x v="61"/>
    <x v="1"/>
  </r>
  <r>
    <x v="4987"/>
    <x v="61"/>
    <x v="7"/>
  </r>
  <r>
    <x v="4988"/>
    <x v="61"/>
    <x v="0"/>
  </r>
  <r>
    <x v="4989"/>
    <x v="61"/>
    <x v="0"/>
  </r>
  <r>
    <x v="4990"/>
    <x v="61"/>
    <x v="1"/>
  </r>
  <r>
    <x v="4991"/>
    <x v="61"/>
    <x v="6"/>
  </r>
  <r>
    <x v="4992"/>
    <x v="61"/>
    <x v="1"/>
  </r>
  <r>
    <x v="4993"/>
    <x v="61"/>
    <x v="1"/>
  </r>
  <r>
    <x v="4994"/>
    <x v="61"/>
    <x v="1"/>
  </r>
  <r>
    <x v="4995"/>
    <x v="61"/>
    <x v="1"/>
  </r>
  <r>
    <x v="4996"/>
    <x v="61"/>
    <x v="10"/>
  </r>
  <r>
    <x v="4997"/>
    <x v="61"/>
    <x v="1"/>
  </r>
  <r>
    <x v="4998"/>
    <x v="61"/>
    <x v="1"/>
  </r>
  <r>
    <x v="4999"/>
    <x v="62"/>
    <x v="12"/>
  </r>
  <r>
    <x v="5000"/>
    <x v="62"/>
    <x v="0"/>
  </r>
  <r>
    <x v="5001"/>
    <x v="62"/>
    <x v="7"/>
  </r>
  <r>
    <x v="5002"/>
    <x v="62"/>
    <x v="2"/>
  </r>
  <r>
    <x v="5003"/>
    <x v="62"/>
    <x v="5"/>
  </r>
  <r>
    <x v="5004"/>
    <x v="62"/>
    <x v="3"/>
  </r>
  <r>
    <x v="5005"/>
    <x v="62"/>
    <x v="1"/>
  </r>
  <r>
    <x v="5006"/>
    <x v="62"/>
    <x v="1"/>
  </r>
  <r>
    <x v="5007"/>
    <x v="62"/>
    <x v="2"/>
  </r>
  <r>
    <x v="5008"/>
    <x v="62"/>
    <x v="6"/>
  </r>
  <r>
    <x v="5009"/>
    <x v="62"/>
    <x v="6"/>
  </r>
  <r>
    <x v="5010"/>
    <x v="62"/>
    <x v="21"/>
  </r>
  <r>
    <x v="5011"/>
    <x v="62"/>
    <x v="0"/>
  </r>
  <r>
    <x v="5012"/>
    <x v="62"/>
    <x v="1"/>
  </r>
  <r>
    <x v="5013"/>
    <x v="62"/>
    <x v="0"/>
  </r>
  <r>
    <x v="5014"/>
    <x v="62"/>
    <x v="2"/>
  </r>
  <r>
    <x v="5015"/>
    <x v="62"/>
    <x v="16"/>
  </r>
  <r>
    <x v="5016"/>
    <x v="62"/>
    <x v="20"/>
  </r>
  <r>
    <x v="5017"/>
    <x v="62"/>
    <x v="3"/>
  </r>
  <r>
    <x v="5018"/>
    <x v="62"/>
    <x v="6"/>
  </r>
  <r>
    <x v="5019"/>
    <x v="62"/>
    <x v="1"/>
  </r>
  <r>
    <x v="5020"/>
    <x v="62"/>
    <x v="7"/>
  </r>
  <r>
    <x v="5021"/>
    <x v="62"/>
    <x v="5"/>
  </r>
  <r>
    <x v="5022"/>
    <x v="62"/>
    <x v="12"/>
  </r>
  <r>
    <x v="5023"/>
    <x v="62"/>
    <x v="1"/>
  </r>
  <r>
    <x v="5024"/>
    <x v="62"/>
    <x v="3"/>
  </r>
  <r>
    <x v="5025"/>
    <x v="62"/>
    <x v="21"/>
  </r>
  <r>
    <x v="5026"/>
    <x v="62"/>
    <x v="1"/>
  </r>
  <r>
    <x v="5027"/>
    <x v="63"/>
    <x v="1"/>
  </r>
  <r>
    <x v="5028"/>
    <x v="63"/>
    <x v="3"/>
  </r>
  <r>
    <x v="5029"/>
    <x v="63"/>
    <x v="0"/>
  </r>
  <r>
    <x v="5030"/>
    <x v="63"/>
    <x v="3"/>
  </r>
  <r>
    <x v="5031"/>
    <x v="63"/>
    <x v="0"/>
  </r>
  <r>
    <x v="5032"/>
    <x v="63"/>
    <x v="3"/>
  </r>
  <r>
    <x v="5033"/>
    <x v="63"/>
    <x v="1"/>
  </r>
  <r>
    <x v="5034"/>
    <x v="63"/>
    <x v="1"/>
  </r>
  <r>
    <x v="5035"/>
    <x v="63"/>
    <x v="1"/>
  </r>
  <r>
    <x v="5036"/>
    <x v="63"/>
    <x v="16"/>
  </r>
  <r>
    <x v="5037"/>
    <x v="63"/>
    <x v="17"/>
  </r>
  <r>
    <x v="5038"/>
    <x v="63"/>
    <x v="2"/>
  </r>
  <r>
    <x v="5039"/>
    <x v="63"/>
    <x v="2"/>
  </r>
  <r>
    <x v="5040"/>
    <x v="63"/>
    <x v="16"/>
  </r>
  <r>
    <x v="5041"/>
    <x v="63"/>
    <x v="1"/>
  </r>
  <r>
    <x v="5042"/>
    <x v="63"/>
    <x v="0"/>
  </r>
  <r>
    <x v="5043"/>
    <x v="63"/>
    <x v="1"/>
  </r>
  <r>
    <x v="5044"/>
    <x v="63"/>
    <x v="0"/>
  </r>
  <r>
    <x v="5045"/>
    <x v="63"/>
    <x v="17"/>
  </r>
  <r>
    <x v="5046"/>
    <x v="63"/>
    <x v="1"/>
  </r>
  <r>
    <x v="5047"/>
    <x v="63"/>
    <x v="3"/>
  </r>
  <r>
    <x v="5048"/>
    <x v="63"/>
    <x v="0"/>
  </r>
  <r>
    <x v="5049"/>
    <x v="63"/>
    <x v="1"/>
  </r>
  <r>
    <x v="5050"/>
    <x v="63"/>
    <x v="0"/>
  </r>
  <r>
    <x v="5051"/>
    <x v="63"/>
    <x v="1"/>
  </r>
  <r>
    <x v="5052"/>
    <x v="63"/>
    <x v="0"/>
  </r>
  <r>
    <x v="5053"/>
    <x v="63"/>
    <x v="1"/>
  </r>
  <r>
    <x v="5054"/>
    <x v="63"/>
    <x v="2"/>
  </r>
  <r>
    <x v="5055"/>
    <x v="63"/>
    <x v="1"/>
  </r>
  <r>
    <x v="5056"/>
    <x v="64"/>
    <x v="3"/>
  </r>
  <r>
    <x v="5057"/>
    <x v="64"/>
    <x v="23"/>
  </r>
  <r>
    <x v="5058"/>
    <x v="64"/>
    <x v="7"/>
  </r>
  <r>
    <x v="5059"/>
    <x v="64"/>
    <x v="3"/>
  </r>
  <r>
    <x v="5060"/>
    <x v="64"/>
    <x v="7"/>
  </r>
  <r>
    <x v="5061"/>
    <x v="64"/>
    <x v="1"/>
  </r>
  <r>
    <x v="5062"/>
    <x v="64"/>
    <x v="1"/>
  </r>
  <r>
    <x v="5063"/>
    <x v="64"/>
    <x v="1"/>
  </r>
  <r>
    <x v="5064"/>
    <x v="64"/>
    <x v="17"/>
  </r>
  <r>
    <x v="5065"/>
    <x v="64"/>
    <x v="2"/>
  </r>
  <r>
    <x v="5066"/>
    <x v="64"/>
    <x v="9"/>
  </r>
  <r>
    <x v="5067"/>
    <x v="64"/>
    <x v="18"/>
  </r>
  <r>
    <x v="5068"/>
    <x v="64"/>
    <x v="2"/>
  </r>
  <r>
    <x v="5069"/>
    <x v="64"/>
    <x v="3"/>
  </r>
  <r>
    <x v="5070"/>
    <x v="64"/>
    <x v="3"/>
  </r>
  <r>
    <x v="5071"/>
    <x v="64"/>
    <x v="3"/>
  </r>
  <r>
    <x v="5072"/>
    <x v="64"/>
    <x v="4"/>
  </r>
  <r>
    <x v="5073"/>
    <x v="64"/>
    <x v="7"/>
  </r>
  <r>
    <x v="5074"/>
    <x v="64"/>
    <x v="1"/>
  </r>
  <r>
    <x v="5075"/>
    <x v="64"/>
    <x v="14"/>
  </r>
  <r>
    <x v="5076"/>
    <x v="64"/>
    <x v="2"/>
  </r>
  <r>
    <x v="5077"/>
    <x v="64"/>
    <x v="14"/>
  </r>
  <r>
    <x v="5078"/>
    <x v="64"/>
    <x v="2"/>
  </r>
  <r>
    <x v="5079"/>
    <x v="64"/>
    <x v="3"/>
  </r>
  <r>
    <x v="5080"/>
    <x v="64"/>
    <x v="1"/>
  </r>
  <r>
    <x v="5081"/>
    <x v="64"/>
    <x v="5"/>
  </r>
  <r>
    <x v="5082"/>
    <x v="64"/>
    <x v="7"/>
  </r>
  <r>
    <x v="5083"/>
    <x v="64"/>
    <x v="24"/>
  </r>
  <r>
    <x v="5084"/>
    <x v="64"/>
    <x v="9"/>
  </r>
  <r>
    <x v="5085"/>
    <x v="64"/>
    <x v="7"/>
  </r>
  <r>
    <x v="5086"/>
    <x v="64"/>
    <x v="1"/>
  </r>
  <r>
    <x v="5087"/>
    <x v="64"/>
    <x v="25"/>
  </r>
  <r>
    <x v="5088"/>
    <x v="64"/>
    <x v="19"/>
  </r>
  <r>
    <x v="5089"/>
    <x v="64"/>
    <x v="19"/>
  </r>
  <r>
    <x v="5090"/>
    <x v="64"/>
    <x v="7"/>
  </r>
  <r>
    <x v="5091"/>
    <x v="64"/>
    <x v="20"/>
  </r>
  <r>
    <x v="5092"/>
    <x v="64"/>
    <x v="7"/>
  </r>
  <r>
    <x v="5093"/>
    <x v="64"/>
    <x v="17"/>
  </r>
  <r>
    <x v="5094"/>
    <x v="64"/>
    <x v="17"/>
  </r>
  <r>
    <x v="5095"/>
    <x v="64"/>
    <x v="1"/>
  </r>
  <r>
    <x v="5096"/>
    <x v="64"/>
    <x v="3"/>
  </r>
  <r>
    <x v="5097"/>
    <x v="64"/>
    <x v="13"/>
  </r>
  <r>
    <x v="5098"/>
    <x v="64"/>
    <x v="1"/>
  </r>
  <r>
    <x v="5099"/>
    <x v="64"/>
    <x v="17"/>
  </r>
  <r>
    <x v="5100"/>
    <x v="64"/>
    <x v="10"/>
  </r>
  <r>
    <x v="5101"/>
    <x v="64"/>
    <x v="5"/>
  </r>
  <r>
    <x v="5102"/>
    <x v="64"/>
    <x v="0"/>
  </r>
  <r>
    <x v="5103"/>
    <x v="64"/>
    <x v="0"/>
  </r>
  <r>
    <x v="5104"/>
    <x v="64"/>
    <x v="7"/>
  </r>
  <r>
    <x v="5105"/>
    <x v="64"/>
    <x v="1"/>
  </r>
  <r>
    <x v="5106"/>
    <x v="64"/>
    <x v="0"/>
  </r>
  <r>
    <x v="5107"/>
    <x v="64"/>
    <x v="7"/>
  </r>
  <r>
    <x v="5108"/>
    <x v="64"/>
    <x v="2"/>
  </r>
  <r>
    <x v="5109"/>
    <x v="64"/>
    <x v="7"/>
  </r>
  <r>
    <x v="5110"/>
    <x v="64"/>
    <x v="7"/>
  </r>
  <r>
    <x v="5111"/>
    <x v="64"/>
    <x v="1"/>
  </r>
  <r>
    <x v="5112"/>
    <x v="64"/>
    <x v="1"/>
  </r>
  <r>
    <x v="5113"/>
    <x v="64"/>
    <x v="12"/>
  </r>
  <r>
    <x v="5114"/>
    <x v="64"/>
    <x v="11"/>
  </r>
  <r>
    <x v="5115"/>
    <x v="64"/>
    <x v="1"/>
  </r>
  <r>
    <x v="5116"/>
    <x v="64"/>
    <x v="6"/>
  </r>
  <r>
    <x v="5117"/>
    <x v="64"/>
    <x v="7"/>
  </r>
  <r>
    <x v="5118"/>
    <x v="64"/>
    <x v="7"/>
  </r>
  <r>
    <x v="5119"/>
    <x v="64"/>
    <x v="17"/>
  </r>
  <r>
    <x v="5120"/>
    <x v="64"/>
    <x v="0"/>
  </r>
  <r>
    <x v="5121"/>
    <x v="64"/>
    <x v="1"/>
  </r>
  <r>
    <x v="5122"/>
    <x v="64"/>
    <x v="0"/>
  </r>
  <r>
    <x v="5123"/>
    <x v="64"/>
    <x v="3"/>
  </r>
  <r>
    <x v="5124"/>
    <x v="64"/>
    <x v="7"/>
  </r>
  <r>
    <x v="5125"/>
    <x v="64"/>
    <x v="2"/>
  </r>
  <r>
    <x v="5126"/>
    <x v="64"/>
    <x v="7"/>
  </r>
  <r>
    <x v="5127"/>
    <x v="64"/>
    <x v="7"/>
  </r>
  <r>
    <x v="5128"/>
    <x v="64"/>
    <x v="17"/>
  </r>
  <r>
    <x v="5129"/>
    <x v="64"/>
    <x v="0"/>
  </r>
  <r>
    <x v="5130"/>
    <x v="64"/>
    <x v="1"/>
  </r>
  <r>
    <x v="5131"/>
    <x v="64"/>
    <x v="1"/>
  </r>
  <r>
    <x v="5132"/>
    <x v="64"/>
    <x v="1"/>
  </r>
  <r>
    <x v="5133"/>
    <x v="64"/>
    <x v="3"/>
  </r>
  <r>
    <x v="5134"/>
    <x v="64"/>
    <x v="8"/>
  </r>
  <r>
    <x v="5135"/>
    <x v="64"/>
    <x v="2"/>
  </r>
  <r>
    <x v="5136"/>
    <x v="64"/>
    <x v="25"/>
  </r>
  <r>
    <x v="5137"/>
    <x v="64"/>
    <x v="2"/>
  </r>
  <r>
    <x v="5138"/>
    <x v="64"/>
    <x v="3"/>
  </r>
  <r>
    <x v="5139"/>
    <x v="64"/>
    <x v="2"/>
  </r>
  <r>
    <x v="5140"/>
    <x v="64"/>
    <x v="3"/>
  </r>
  <r>
    <x v="5141"/>
    <x v="64"/>
    <x v="6"/>
  </r>
  <r>
    <x v="5142"/>
    <x v="64"/>
    <x v="7"/>
  </r>
  <r>
    <x v="5143"/>
    <x v="64"/>
    <x v="7"/>
  </r>
  <r>
    <x v="5144"/>
    <x v="64"/>
    <x v="20"/>
  </r>
  <r>
    <x v="5145"/>
    <x v="64"/>
    <x v="0"/>
  </r>
  <r>
    <x v="5146"/>
    <x v="64"/>
    <x v="14"/>
  </r>
  <r>
    <x v="5147"/>
    <x v="64"/>
    <x v="7"/>
  </r>
  <r>
    <x v="5148"/>
    <x v="64"/>
    <x v="1"/>
  </r>
  <r>
    <x v="5149"/>
    <x v="64"/>
    <x v="7"/>
  </r>
  <r>
    <x v="5150"/>
    <x v="64"/>
    <x v="1"/>
  </r>
  <r>
    <x v="5151"/>
    <x v="64"/>
    <x v="2"/>
  </r>
  <r>
    <x v="5152"/>
    <x v="64"/>
    <x v="1"/>
  </r>
  <r>
    <x v="5153"/>
    <x v="64"/>
    <x v="14"/>
  </r>
  <r>
    <x v="5154"/>
    <x v="64"/>
    <x v="1"/>
  </r>
  <r>
    <x v="5155"/>
    <x v="64"/>
    <x v="2"/>
  </r>
  <r>
    <x v="5156"/>
    <x v="64"/>
    <x v="7"/>
  </r>
  <r>
    <x v="5157"/>
    <x v="64"/>
    <x v="1"/>
  </r>
  <r>
    <x v="5158"/>
    <x v="64"/>
    <x v="7"/>
  </r>
  <r>
    <x v="5159"/>
    <x v="64"/>
    <x v="3"/>
  </r>
  <r>
    <x v="5160"/>
    <x v="64"/>
    <x v="6"/>
  </r>
  <r>
    <x v="5161"/>
    <x v="64"/>
    <x v="0"/>
  </r>
  <r>
    <x v="5162"/>
    <x v="64"/>
    <x v="7"/>
  </r>
  <r>
    <x v="5163"/>
    <x v="64"/>
    <x v="1"/>
  </r>
  <r>
    <x v="5164"/>
    <x v="64"/>
    <x v="3"/>
  </r>
  <r>
    <x v="5165"/>
    <x v="64"/>
    <x v="1"/>
  </r>
  <r>
    <x v="5166"/>
    <x v="64"/>
    <x v="0"/>
  </r>
  <r>
    <x v="5167"/>
    <x v="64"/>
    <x v="17"/>
  </r>
  <r>
    <x v="5168"/>
    <x v="64"/>
    <x v="1"/>
  </r>
  <r>
    <x v="5169"/>
    <x v="64"/>
    <x v="20"/>
  </r>
  <r>
    <x v="5170"/>
    <x v="64"/>
    <x v="8"/>
  </r>
  <r>
    <x v="5171"/>
    <x v="64"/>
    <x v="3"/>
  </r>
  <r>
    <x v="5172"/>
    <x v="65"/>
    <x v="18"/>
  </r>
  <r>
    <x v="5173"/>
    <x v="65"/>
    <x v="2"/>
  </r>
  <r>
    <x v="5174"/>
    <x v="65"/>
    <x v="7"/>
  </r>
  <r>
    <x v="5175"/>
    <x v="65"/>
    <x v="18"/>
  </r>
  <r>
    <x v="5176"/>
    <x v="65"/>
    <x v="3"/>
  </r>
  <r>
    <x v="5177"/>
    <x v="65"/>
    <x v="0"/>
  </r>
  <r>
    <x v="5178"/>
    <x v="65"/>
    <x v="6"/>
  </r>
  <r>
    <x v="5179"/>
    <x v="65"/>
    <x v="3"/>
  </r>
  <r>
    <x v="5180"/>
    <x v="65"/>
    <x v="12"/>
  </r>
  <r>
    <x v="5181"/>
    <x v="65"/>
    <x v="1"/>
  </r>
  <r>
    <x v="5182"/>
    <x v="65"/>
    <x v="10"/>
  </r>
  <r>
    <x v="5183"/>
    <x v="65"/>
    <x v="5"/>
  </r>
  <r>
    <x v="5184"/>
    <x v="65"/>
    <x v="24"/>
  </r>
  <r>
    <x v="5185"/>
    <x v="65"/>
    <x v="16"/>
  </r>
  <r>
    <x v="5186"/>
    <x v="65"/>
    <x v="21"/>
  </r>
  <r>
    <x v="5187"/>
    <x v="65"/>
    <x v="2"/>
  </r>
  <r>
    <x v="5188"/>
    <x v="65"/>
    <x v="16"/>
  </r>
  <r>
    <x v="5189"/>
    <x v="65"/>
    <x v="7"/>
  </r>
  <r>
    <x v="5190"/>
    <x v="65"/>
    <x v="1"/>
  </r>
  <r>
    <x v="5191"/>
    <x v="65"/>
    <x v="3"/>
  </r>
  <r>
    <x v="5192"/>
    <x v="65"/>
    <x v="0"/>
  </r>
  <r>
    <x v="5193"/>
    <x v="65"/>
    <x v="1"/>
  </r>
  <r>
    <x v="5194"/>
    <x v="65"/>
    <x v="12"/>
  </r>
  <r>
    <x v="5195"/>
    <x v="65"/>
    <x v="20"/>
  </r>
  <r>
    <x v="5196"/>
    <x v="65"/>
    <x v="2"/>
  </r>
  <r>
    <x v="5197"/>
    <x v="65"/>
    <x v="5"/>
  </r>
  <r>
    <x v="5198"/>
    <x v="65"/>
    <x v="3"/>
  </r>
  <r>
    <x v="5199"/>
    <x v="65"/>
    <x v="20"/>
  </r>
  <r>
    <x v="5200"/>
    <x v="65"/>
    <x v="3"/>
  </r>
  <r>
    <x v="5201"/>
    <x v="65"/>
    <x v="1"/>
  </r>
  <r>
    <x v="5202"/>
    <x v="65"/>
    <x v="20"/>
  </r>
  <r>
    <x v="5203"/>
    <x v="65"/>
    <x v="20"/>
  </r>
  <r>
    <x v="5204"/>
    <x v="66"/>
    <x v="6"/>
  </r>
  <r>
    <x v="5205"/>
    <x v="66"/>
    <x v="3"/>
  </r>
  <r>
    <x v="5206"/>
    <x v="66"/>
    <x v="6"/>
  </r>
  <r>
    <x v="5207"/>
    <x v="66"/>
    <x v="1"/>
  </r>
  <r>
    <x v="5208"/>
    <x v="66"/>
    <x v="0"/>
  </r>
  <r>
    <x v="5209"/>
    <x v="66"/>
    <x v="9"/>
  </r>
  <r>
    <x v="5210"/>
    <x v="66"/>
    <x v="7"/>
  </r>
  <r>
    <x v="5211"/>
    <x v="66"/>
    <x v="0"/>
  </r>
  <r>
    <x v="5212"/>
    <x v="66"/>
    <x v="6"/>
  </r>
  <r>
    <x v="5213"/>
    <x v="66"/>
    <x v="7"/>
  </r>
  <r>
    <x v="5214"/>
    <x v="66"/>
    <x v="6"/>
  </r>
  <r>
    <x v="5215"/>
    <x v="66"/>
    <x v="2"/>
  </r>
  <r>
    <x v="5216"/>
    <x v="66"/>
    <x v="2"/>
  </r>
  <r>
    <x v="5217"/>
    <x v="66"/>
    <x v="5"/>
  </r>
  <r>
    <x v="5218"/>
    <x v="66"/>
    <x v="1"/>
  </r>
  <r>
    <x v="5219"/>
    <x v="66"/>
    <x v="11"/>
  </r>
  <r>
    <x v="5220"/>
    <x v="66"/>
    <x v="20"/>
  </r>
  <r>
    <x v="5221"/>
    <x v="66"/>
    <x v="12"/>
  </r>
  <r>
    <x v="5222"/>
    <x v="66"/>
    <x v="1"/>
  </r>
  <r>
    <x v="5223"/>
    <x v="66"/>
    <x v="6"/>
  </r>
  <r>
    <x v="5224"/>
    <x v="66"/>
    <x v="6"/>
  </r>
  <r>
    <x v="5225"/>
    <x v="66"/>
    <x v="1"/>
  </r>
  <r>
    <x v="5226"/>
    <x v="66"/>
    <x v="1"/>
  </r>
  <r>
    <x v="5227"/>
    <x v="66"/>
    <x v="7"/>
  </r>
  <r>
    <x v="5228"/>
    <x v="66"/>
    <x v="22"/>
  </r>
  <r>
    <x v="5229"/>
    <x v="66"/>
    <x v="0"/>
  </r>
  <r>
    <x v="5230"/>
    <x v="66"/>
    <x v="6"/>
  </r>
  <r>
    <x v="5231"/>
    <x v="66"/>
    <x v="11"/>
  </r>
  <r>
    <x v="5232"/>
    <x v="66"/>
    <x v="1"/>
  </r>
  <r>
    <x v="5233"/>
    <x v="66"/>
    <x v="4"/>
  </r>
  <r>
    <x v="5234"/>
    <x v="66"/>
    <x v="1"/>
  </r>
  <r>
    <x v="5235"/>
    <x v="66"/>
    <x v="2"/>
  </r>
  <r>
    <x v="5236"/>
    <x v="67"/>
    <x v="6"/>
  </r>
  <r>
    <x v="5237"/>
    <x v="67"/>
    <x v="1"/>
  </r>
  <r>
    <x v="5238"/>
    <x v="67"/>
    <x v="9"/>
  </r>
  <r>
    <x v="5239"/>
    <x v="67"/>
    <x v="6"/>
  </r>
  <r>
    <x v="5240"/>
    <x v="67"/>
    <x v="1"/>
  </r>
  <r>
    <x v="5241"/>
    <x v="67"/>
    <x v="0"/>
  </r>
  <r>
    <x v="5242"/>
    <x v="67"/>
    <x v="2"/>
  </r>
  <r>
    <x v="5243"/>
    <x v="67"/>
    <x v="12"/>
  </r>
  <r>
    <x v="5244"/>
    <x v="67"/>
    <x v="0"/>
  </r>
  <r>
    <x v="5245"/>
    <x v="67"/>
    <x v="10"/>
  </r>
  <r>
    <x v="5246"/>
    <x v="67"/>
    <x v="2"/>
  </r>
  <r>
    <x v="5247"/>
    <x v="67"/>
    <x v="1"/>
  </r>
  <r>
    <x v="5248"/>
    <x v="67"/>
    <x v="5"/>
  </r>
  <r>
    <x v="5249"/>
    <x v="67"/>
    <x v="17"/>
  </r>
  <r>
    <x v="5250"/>
    <x v="67"/>
    <x v="0"/>
  </r>
  <r>
    <x v="5251"/>
    <x v="67"/>
    <x v="10"/>
  </r>
  <r>
    <x v="5252"/>
    <x v="67"/>
    <x v="0"/>
  </r>
  <r>
    <x v="5253"/>
    <x v="67"/>
    <x v="0"/>
  </r>
  <r>
    <x v="5254"/>
    <x v="67"/>
    <x v="1"/>
  </r>
  <r>
    <x v="5255"/>
    <x v="67"/>
    <x v="10"/>
  </r>
  <r>
    <x v="5256"/>
    <x v="67"/>
    <x v="6"/>
  </r>
  <r>
    <x v="5257"/>
    <x v="67"/>
    <x v="9"/>
  </r>
  <r>
    <x v="5258"/>
    <x v="67"/>
    <x v="9"/>
  </r>
  <r>
    <x v="5259"/>
    <x v="67"/>
    <x v="0"/>
  </r>
  <r>
    <x v="5260"/>
    <x v="67"/>
    <x v="1"/>
  </r>
  <r>
    <x v="5261"/>
    <x v="67"/>
    <x v="1"/>
  </r>
  <r>
    <x v="5262"/>
    <x v="67"/>
    <x v="17"/>
  </r>
  <r>
    <x v="5263"/>
    <x v="67"/>
    <x v="0"/>
  </r>
  <r>
    <x v="5264"/>
    <x v="67"/>
    <x v="9"/>
  </r>
  <r>
    <x v="5265"/>
    <x v="67"/>
    <x v="12"/>
  </r>
  <r>
    <x v="5266"/>
    <x v="67"/>
    <x v="9"/>
  </r>
  <r>
    <x v="5267"/>
    <x v="67"/>
    <x v="12"/>
  </r>
  <r>
    <x v="5268"/>
    <x v="67"/>
    <x v="6"/>
  </r>
  <r>
    <x v="5269"/>
    <x v="68"/>
    <x v="7"/>
  </r>
  <r>
    <x v="5270"/>
    <x v="68"/>
    <x v="2"/>
  </r>
  <r>
    <x v="5271"/>
    <x v="68"/>
    <x v="1"/>
  </r>
  <r>
    <x v="5272"/>
    <x v="68"/>
    <x v="7"/>
  </r>
  <r>
    <x v="5273"/>
    <x v="68"/>
    <x v="2"/>
  </r>
  <r>
    <x v="5274"/>
    <x v="68"/>
    <x v="1"/>
  </r>
  <r>
    <x v="5275"/>
    <x v="68"/>
    <x v="0"/>
  </r>
  <r>
    <x v="5276"/>
    <x v="68"/>
    <x v="4"/>
  </r>
  <r>
    <x v="5277"/>
    <x v="68"/>
    <x v="5"/>
  </r>
  <r>
    <x v="5278"/>
    <x v="68"/>
    <x v="4"/>
  </r>
  <r>
    <x v="5279"/>
    <x v="68"/>
    <x v="13"/>
  </r>
  <r>
    <x v="5280"/>
    <x v="68"/>
    <x v="2"/>
  </r>
  <r>
    <x v="5281"/>
    <x v="68"/>
    <x v="3"/>
  </r>
  <r>
    <x v="5282"/>
    <x v="68"/>
    <x v="1"/>
  </r>
  <r>
    <x v="5283"/>
    <x v="68"/>
    <x v="1"/>
  </r>
  <r>
    <x v="5284"/>
    <x v="68"/>
    <x v="2"/>
  </r>
  <r>
    <x v="5285"/>
    <x v="68"/>
    <x v="1"/>
  </r>
  <r>
    <x v="5286"/>
    <x v="68"/>
    <x v="7"/>
  </r>
  <r>
    <x v="5287"/>
    <x v="68"/>
    <x v="7"/>
  </r>
  <r>
    <x v="5288"/>
    <x v="68"/>
    <x v="3"/>
  </r>
  <r>
    <x v="5289"/>
    <x v="68"/>
    <x v="4"/>
  </r>
  <r>
    <x v="5290"/>
    <x v="68"/>
    <x v="5"/>
  </r>
  <r>
    <x v="5291"/>
    <x v="68"/>
    <x v="6"/>
  </r>
  <r>
    <x v="5292"/>
    <x v="68"/>
    <x v="3"/>
  </r>
  <r>
    <x v="5293"/>
    <x v="68"/>
    <x v="3"/>
  </r>
  <r>
    <x v="5294"/>
    <x v="68"/>
    <x v="0"/>
  </r>
  <r>
    <x v="5295"/>
    <x v="68"/>
    <x v="1"/>
  </r>
  <r>
    <x v="5296"/>
    <x v="68"/>
    <x v="5"/>
  </r>
  <r>
    <x v="5297"/>
    <x v="68"/>
    <x v="0"/>
  </r>
  <r>
    <x v="5298"/>
    <x v="68"/>
    <x v="4"/>
  </r>
  <r>
    <x v="5299"/>
    <x v="68"/>
    <x v="2"/>
  </r>
  <r>
    <x v="5300"/>
    <x v="68"/>
    <x v="2"/>
  </r>
  <r>
    <x v="5301"/>
    <x v="68"/>
    <x v="0"/>
  </r>
  <r>
    <x v="5302"/>
    <x v="68"/>
    <x v="13"/>
  </r>
  <r>
    <x v="5303"/>
    <x v="68"/>
    <x v="3"/>
  </r>
  <r>
    <x v="5304"/>
    <x v="68"/>
    <x v="1"/>
  </r>
  <r>
    <x v="5305"/>
    <x v="68"/>
    <x v="7"/>
  </r>
  <r>
    <x v="5306"/>
    <x v="68"/>
    <x v="1"/>
  </r>
  <r>
    <x v="5307"/>
    <x v="68"/>
    <x v="5"/>
  </r>
  <r>
    <x v="5308"/>
    <x v="68"/>
    <x v="18"/>
  </r>
  <r>
    <x v="5309"/>
    <x v="68"/>
    <x v="0"/>
  </r>
  <r>
    <x v="5310"/>
    <x v="68"/>
    <x v="16"/>
  </r>
  <r>
    <x v="5311"/>
    <x v="68"/>
    <x v="3"/>
  </r>
  <r>
    <x v="5312"/>
    <x v="68"/>
    <x v="3"/>
  </r>
  <r>
    <x v="5313"/>
    <x v="68"/>
    <x v="17"/>
  </r>
  <r>
    <x v="5314"/>
    <x v="68"/>
    <x v="10"/>
  </r>
  <r>
    <x v="5315"/>
    <x v="68"/>
    <x v="7"/>
  </r>
  <r>
    <x v="5316"/>
    <x v="68"/>
    <x v="1"/>
  </r>
  <r>
    <x v="5317"/>
    <x v="68"/>
    <x v="17"/>
  </r>
  <r>
    <x v="5318"/>
    <x v="68"/>
    <x v="3"/>
  </r>
  <r>
    <x v="5319"/>
    <x v="68"/>
    <x v="16"/>
  </r>
  <r>
    <x v="5320"/>
    <x v="68"/>
    <x v="7"/>
  </r>
  <r>
    <x v="5321"/>
    <x v="68"/>
    <x v="0"/>
  </r>
  <r>
    <x v="5322"/>
    <x v="68"/>
    <x v="0"/>
  </r>
  <r>
    <x v="5323"/>
    <x v="68"/>
    <x v="3"/>
  </r>
  <r>
    <x v="5324"/>
    <x v="68"/>
    <x v="24"/>
  </r>
  <r>
    <x v="5325"/>
    <x v="68"/>
    <x v="14"/>
  </r>
  <r>
    <x v="5326"/>
    <x v="68"/>
    <x v="2"/>
  </r>
  <r>
    <x v="5327"/>
    <x v="68"/>
    <x v="4"/>
  </r>
  <r>
    <x v="5328"/>
    <x v="68"/>
    <x v="1"/>
  </r>
  <r>
    <x v="5329"/>
    <x v="68"/>
    <x v="1"/>
  </r>
  <r>
    <x v="5330"/>
    <x v="68"/>
    <x v="1"/>
  </r>
  <r>
    <x v="5331"/>
    <x v="68"/>
    <x v="20"/>
  </r>
  <r>
    <x v="5332"/>
    <x v="68"/>
    <x v="1"/>
  </r>
  <r>
    <x v="5333"/>
    <x v="68"/>
    <x v="3"/>
  </r>
  <r>
    <x v="5334"/>
    <x v="68"/>
    <x v="10"/>
  </r>
  <r>
    <x v="5335"/>
    <x v="68"/>
    <x v="3"/>
  </r>
  <r>
    <x v="5336"/>
    <x v="68"/>
    <x v="3"/>
  </r>
  <r>
    <x v="5337"/>
    <x v="68"/>
    <x v="7"/>
  </r>
  <r>
    <x v="5338"/>
    <x v="68"/>
    <x v="12"/>
  </r>
  <r>
    <x v="5339"/>
    <x v="68"/>
    <x v="1"/>
  </r>
  <r>
    <x v="5340"/>
    <x v="68"/>
    <x v="2"/>
  </r>
  <r>
    <x v="5341"/>
    <x v="68"/>
    <x v="17"/>
  </r>
  <r>
    <x v="5342"/>
    <x v="68"/>
    <x v="13"/>
  </r>
  <r>
    <x v="5343"/>
    <x v="68"/>
    <x v="3"/>
  </r>
  <r>
    <x v="5344"/>
    <x v="68"/>
    <x v="7"/>
  </r>
  <r>
    <x v="5345"/>
    <x v="68"/>
    <x v="7"/>
  </r>
  <r>
    <x v="5346"/>
    <x v="68"/>
    <x v="3"/>
  </r>
  <r>
    <x v="5347"/>
    <x v="68"/>
    <x v="1"/>
  </r>
  <r>
    <x v="5348"/>
    <x v="68"/>
    <x v="12"/>
  </r>
  <r>
    <x v="5349"/>
    <x v="68"/>
    <x v="3"/>
  </r>
  <r>
    <x v="5350"/>
    <x v="68"/>
    <x v="3"/>
  </r>
  <r>
    <x v="5351"/>
    <x v="68"/>
    <x v="3"/>
  </r>
  <r>
    <x v="5352"/>
    <x v="68"/>
    <x v="1"/>
  </r>
  <r>
    <x v="5353"/>
    <x v="68"/>
    <x v="1"/>
  </r>
  <r>
    <x v="5354"/>
    <x v="68"/>
    <x v="2"/>
  </r>
  <r>
    <x v="5355"/>
    <x v="68"/>
    <x v="0"/>
  </r>
  <r>
    <x v="5356"/>
    <x v="68"/>
    <x v="3"/>
  </r>
  <r>
    <x v="5357"/>
    <x v="68"/>
    <x v="0"/>
  </r>
  <r>
    <x v="5358"/>
    <x v="68"/>
    <x v="0"/>
  </r>
  <r>
    <x v="5359"/>
    <x v="68"/>
    <x v="1"/>
  </r>
  <r>
    <x v="5360"/>
    <x v="68"/>
    <x v="6"/>
  </r>
  <r>
    <x v="5361"/>
    <x v="68"/>
    <x v="3"/>
  </r>
  <r>
    <x v="5362"/>
    <x v="68"/>
    <x v="5"/>
  </r>
  <r>
    <x v="5363"/>
    <x v="68"/>
    <x v="5"/>
  </r>
  <r>
    <x v="5364"/>
    <x v="68"/>
    <x v="6"/>
  </r>
  <r>
    <x v="5365"/>
    <x v="68"/>
    <x v="2"/>
  </r>
  <r>
    <x v="5366"/>
    <x v="68"/>
    <x v="1"/>
  </r>
  <r>
    <x v="5367"/>
    <x v="68"/>
    <x v="2"/>
  </r>
  <r>
    <x v="5368"/>
    <x v="68"/>
    <x v="5"/>
  </r>
  <r>
    <x v="5369"/>
    <x v="68"/>
    <x v="5"/>
  </r>
  <r>
    <x v="5370"/>
    <x v="68"/>
    <x v="7"/>
  </r>
  <r>
    <x v="5371"/>
    <x v="68"/>
    <x v="0"/>
  </r>
  <r>
    <x v="5372"/>
    <x v="68"/>
    <x v="1"/>
  </r>
  <r>
    <x v="5373"/>
    <x v="68"/>
    <x v="2"/>
  </r>
  <r>
    <x v="5374"/>
    <x v="68"/>
    <x v="1"/>
  </r>
  <r>
    <x v="5375"/>
    <x v="68"/>
    <x v="2"/>
  </r>
  <r>
    <x v="5376"/>
    <x v="68"/>
    <x v="7"/>
  </r>
  <r>
    <x v="5377"/>
    <x v="68"/>
    <x v="16"/>
  </r>
  <r>
    <x v="5378"/>
    <x v="68"/>
    <x v="2"/>
  </r>
  <r>
    <x v="5379"/>
    <x v="68"/>
    <x v="2"/>
  </r>
  <r>
    <x v="5380"/>
    <x v="69"/>
    <x v="6"/>
  </r>
  <r>
    <x v="5381"/>
    <x v="69"/>
    <x v="0"/>
  </r>
  <r>
    <x v="5382"/>
    <x v="69"/>
    <x v="6"/>
  </r>
  <r>
    <x v="5383"/>
    <x v="69"/>
    <x v="6"/>
  </r>
  <r>
    <x v="5384"/>
    <x v="69"/>
    <x v="20"/>
  </r>
  <r>
    <x v="5385"/>
    <x v="69"/>
    <x v="5"/>
  </r>
  <r>
    <x v="5386"/>
    <x v="69"/>
    <x v="7"/>
  </r>
  <r>
    <x v="5387"/>
    <x v="69"/>
    <x v="7"/>
  </r>
  <r>
    <x v="5388"/>
    <x v="70"/>
    <x v="6"/>
  </r>
  <r>
    <x v="5389"/>
    <x v="70"/>
    <x v="1"/>
  </r>
  <r>
    <x v="5390"/>
    <x v="70"/>
    <x v="15"/>
  </r>
  <r>
    <x v="5391"/>
    <x v="70"/>
    <x v="3"/>
  </r>
  <r>
    <x v="5392"/>
    <x v="70"/>
    <x v="3"/>
  </r>
  <r>
    <x v="5393"/>
    <x v="70"/>
    <x v="1"/>
  </r>
  <r>
    <x v="5394"/>
    <x v="70"/>
    <x v="16"/>
  </r>
  <r>
    <x v="5395"/>
    <x v="70"/>
    <x v="1"/>
  </r>
  <r>
    <x v="5396"/>
    <x v="70"/>
    <x v="2"/>
  </r>
  <r>
    <x v="5397"/>
    <x v="70"/>
    <x v="1"/>
  </r>
  <r>
    <x v="5398"/>
    <x v="70"/>
    <x v="2"/>
  </r>
  <r>
    <x v="5399"/>
    <x v="70"/>
    <x v="2"/>
  </r>
  <r>
    <x v="5400"/>
    <x v="70"/>
    <x v="16"/>
  </r>
  <r>
    <x v="5401"/>
    <x v="70"/>
    <x v="3"/>
  </r>
  <r>
    <x v="5402"/>
    <x v="70"/>
    <x v="2"/>
  </r>
  <r>
    <x v="5403"/>
    <x v="70"/>
    <x v="0"/>
  </r>
  <r>
    <x v="5404"/>
    <x v="70"/>
    <x v="1"/>
  </r>
  <r>
    <x v="5405"/>
    <x v="70"/>
    <x v="9"/>
  </r>
  <r>
    <x v="5406"/>
    <x v="70"/>
    <x v="0"/>
  </r>
  <r>
    <x v="5407"/>
    <x v="70"/>
    <x v="4"/>
  </r>
  <r>
    <x v="5408"/>
    <x v="70"/>
    <x v="7"/>
  </r>
  <r>
    <x v="5409"/>
    <x v="70"/>
    <x v="1"/>
  </r>
  <r>
    <x v="5410"/>
    <x v="70"/>
    <x v="16"/>
  </r>
  <r>
    <x v="5411"/>
    <x v="70"/>
    <x v="12"/>
  </r>
  <r>
    <x v="5412"/>
    <x v="70"/>
    <x v="2"/>
  </r>
  <r>
    <x v="5413"/>
    <x v="70"/>
    <x v="2"/>
  </r>
  <r>
    <x v="5414"/>
    <x v="70"/>
    <x v="7"/>
  </r>
  <r>
    <x v="5415"/>
    <x v="70"/>
    <x v="4"/>
  </r>
  <r>
    <x v="5416"/>
    <x v="70"/>
    <x v="3"/>
  </r>
  <r>
    <x v="5417"/>
    <x v="70"/>
    <x v="6"/>
  </r>
  <r>
    <x v="5418"/>
    <x v="70"/>
    <x v="1"/>
  </r>
  <r>
    <x v="5419"/>
    <x v="70"/>
    <x v="2"/>
  </r>
  <r>
    <x v="5420"/>
    <x v="70"/>
    <x v="1"/>
  </r>
  <r>
    <x v="5421"/>
    <x v="70"/>
    <x v="4"/>
  </r>
  <r>
    <x v="5422"/>
    <x v="70"/>
    <x v="0"/>
  </r>
  <r>
    <x v="5423"/>
    <x v="70"/>
    <x v="2"/>
  </r>
  <r>
    <x v="5424"/>
    <x v="70"/>
    <x v="4"/>
  </r>
  <r>
    <x v="5425"/>
    <x v="70"/>
    <x v="3"/>
  </r>
  <r>
    <x v="5426"/>
    <x v="70"/>
    <x v="4"/>
  </r>
  <r>
    <x v="5427"/>
    <x v="70"/>
    <x v="9"/>
  </r>
  <r>
    <x v="5428"/>
    <x v="71"/>
    <x v="2"/>
  </r>
  <r>
    <x v="5429"/>
    <x v="71"/>
    <x v="12"/>
  </r>
  <r>
    <x v="5430"/>
    <x v="71"/>
    <x v="12"/>
  </r>
  <r>
    <x v="5431"/>
    <x v="71"/>
    <x v="12"/>
  </r>
  <r>
    <x v="5432"/>
    <x v="71"/>
    <x v="2"/>
  </r>
  <r>
    <x v="5433"/>
    <x v="71"/>
    <x v="5"/>
  </r>
  <r>
    <x v="5434"/>
    <x v="71"/>
    <x v="5"/>
  </r>
  <r>
    <x v="5435"/>
    <x v="71"/>
    <x v="1"/>
  </r>
  <r>
    <x v="5436"/>
    <x v="71"/>
    <x v="2"/>
  </r>
  <r>
    <x v="5437"/>
    <x v="71"/>
    <x v="3"/>
  </r>
  <r>
    <x v="5438"/>
    <x v="71"/>
    <x v="3"/>
  </r>
  <r>
    <x v="5439"/>
    <x v="71"/>
    <x v="5"/>
  </r>
  <r>
    <x v="5440"/>
    <x v="71"/>
    <x v="2"/>
  </r>
  <r>
    <x v="5441"/>
    <x v="71"/>
    <x v="16"/>
  </r>
  <r>
    <x v="5442"/>
    <x v="71"/>
    <x v="0"/>
  </r>
  <r>
    <x v="5443"/>
    <x v="71"/>
    <x v="2"/>
  </r>
  <r>
    <x v="5444"/>
    <x v="71"/>
    <x v="2"/>
  </r>
  <r>
    <x v="5445"/>
    <x v="71"/>
    <x v="3"/>
  </r>
  <r>
    <x v="5446"/>
    <x v="71"/>
    <x v="0"/>
  </r>
  <r>
    <x v="5447"/>
    <x v="71"/>
    <x v="2"/>
  </r>
  <r>
    <x v="5448"/>
    <x v="71"/>
    <x v="5"/>
  </r>
  <r>
    <x v="5449"/>
    <x v="71"/>
    <x v="3"/>
  </r>
  <r>
    <x v="5450"/>
    <x v="72"/>
    <x v="14"/>
  </r>
  <r>
    <x v="5451"/>
    <x v="72"/>
    <x v="16"/>
  </r>
  <r>
    <x v="5452"/>
    <x v="72"/>
    <x v="7"/>
  </r>
  <r>
    <x v="5453"/>
    <x v="72"/>
    <x v="17"/>
  </r>
  <r>
    <x v="5454"/>
    <x v="72"/>
    <x v="16"/>
  </r>
  <r>
    <x v="5455"/>
    <x v="72"/>
    <x v="1"/>
  </r>
  <r>
    <x v="5456"/>
    <x v="72"/>
    <x v="2"/>
  </r>
  <r>
    <x v="5457"/>
    <x v="72"/>
    <x v="3"/>
  </r>
  <r>
    <x v="5458"/>
    <x v="72"/>
    <x v="17"/>
  </r>
  <r>
    <x v="5459"/>
    <x v="72"/>
    <x v="24"/>
  </r>
  <r>
    <x v="5460"/>
    <x v="72"/>
    <x v="1"/>
  </r>
  <r>
    <x v="5461"/>
    <x v="72"/>
    <x v="28"/>
  </r>
  <r>
    <x v="5462"/>
    <x v="72"/>
    <x v="14"/>
  </r>
  <r>
    <x v="5463"/>
    <x v="72"/>
    <x v="17"/>
  </r>
  <r>
    <x v="5464"/>
    <x v="72"/>
    <x v="14"/>
  </r>
  <r>
    <x v="5465"/>
    <x v="72"/>
    <x v="17"/>
  </r>
  <r>
    <x v="5466"/>
    <x v="72"/>
    <x v="16"/>
  </r>
  <r>
    <x v="5467"/>
    <x v="72"/>
    <x v="21"/>
  </r>
  <r>
    <x v="5468"/>
    <x v="72"/>
    <x v="14"/>
  </r>
  <r>
    <x v="5469"/>
    <x v="72"/>
    <x v="17"/>
  </r>
  <r>
    <x v="5470"/>
    <x v="72"/>
    <x v="17"/>
  </r>
  <r>
    <x v="5471"/>
    <x v="72"/>
    <x v="6"/>
  </r>
  <r>
    <x v="5472"/>
    <x v="72"/>
    <x v="1"/>
  </r>
  <r>
    <x v="5473"/>
    <x v="72"/>
    <x v="17"/>
  </r>
  <r>
    <x v="5474"/>
    <x v="72"/>
    <x v="16"/>
  </r>
  <r>
    <x v="5475"/>
    <x v="72"/>
    <x v="6"/>
  </r>
  <r>
    <x v="5476"/>
    <x v="72"/>
    <x v="6"/>
  </r>
  <r>
    <x v="5477"/>
    <x v="72"/>
    <x v="2"/>
  </r>
  <r>
    <x v="5478"/>
    <x v="72"/>
    <x v="2"/>
  </r>
  <r>
    <x v="5479"/>
    <x v="72"/>
    <x v="16"/>
  </r>
  <r>
    <x v="5480"/>
    <x v="72"/>
    <x v="16"/>
  </r>
  <r>
    <x v="5481"/>
    <x v="72"/>
    <x v="1"/>
  </r>
  <r>
    <x v="5482"/>
    <x v="72"/>
    <x v="16"/>
  </r>
  <r>
    <x v="5483"/>
    <x v="72"/>
    <x v="4"/>
  </r>
  <r>
    <x v="5484"/>
    <x v="72"/>
    <x v="2"/>
  </r>
  <r>
    <x v="5485"/>
    <x v="72"/>
    <x v="19"/>
  </r>
  <r>
    <x v="5486"/>
    <x v="72"/>
    <x v="16"/>
  </r>
  <r>
    <x v="5487"/>
    <x v="72"/>
    <x v="17"/>
  </r>
  <r>
    <x v="5488"/>
    <x v="72"/>
    <x v="16"/>
  </r>
  <r>
    <x v="5489"/>
    <x v="72"/>
    <x v="7"/>
  </r>
  <r>
    <x v="5490"/>
    <x v="72"/>
    <x v="17"/>
  </r>
  <r>
    <x v="5491"/>
    <x v="72"/>
    <x v="17"/>
  </r>
  <r>
    <x v="5492"/>
    <x v="72"/>
    <x v="17"/>
  </r>
  <r>
    <x v="5493"/>
    <x v="72"/>
    <x v="3"/>
  </r>
  <r>
    <x v="5494"/>
    <x v="72"/>
    <x v="28"/>
  </r>
  <r>
    <x v="5495"/>
    <x v="72"/>
    <x v="17"/>
  </r>
  <r>
    <x v="5496"/>
    <x v="72"/>
    <x v="2"/>
  </r>
  <r>
    <x v="5497"/>
    <x v="72"/>
    <x v="16"/>
  </r>
  <r>
    <x v="5498"/>
    <x v="72"/>
    <x v="16"/>
  </r>
  <r>
    <x v="5499"/>
    <x v="72"/>
    <x v="17"/>
  </r>
  <r>
    <x v="5500"/>
    <x v="72"/>
    <x v="1"/>
  </r>
  <r>
    <x v="5501"/>
    <x v="72"/>
    <x v="1"/>
  </r>
  <r>
    <x v="5502"/>
    <x v="72"/>
    <x v="17"/>
  </r>
  <r>
    <x v="5503"/>
    <x v="72"/>
    <x v="24"/>
  </r>
  <r>
    <x v="5504"/>
    <x v="72"/>
    <x v="0"/>
  </r>
  <r>
    <x v="5505"/>
    <x v="72"/>
    <x v="6"/>
  </r>
  <r>
    <x v="5506"/>
    <x v="72"/>
    <x v="17"/>
  </r>
  <r>
    <x v="5507"/>
    <x v="72"/>
    <x v="24"/>
  </r>
  <r>
    <x v="5508"/>
    <x v="72"/>
    <x v="3"/>
  </r>
  <r>
    <x v="5509"/>
    <x v="72"/>
    <x v="16"/>
  </r>
  <r>
    <x v="5510"/>
    <x v="72"/>
    <x v="16"/>
  </r>
  <r>
    <x v="5511"/>
    <x v="72"/>
    <x v="16"/>
  </r>
  <r>
    <x v="5512"/>
    <x v="73"/>
    <x v="1"/>
  </r>
  <r>
    <x v="5513"/>
    <x v="73"/>
    <x v="7"/>
  </r>
  <r>
    <x v="5514"/>
    <x v="73"/>
    <x v="1"/>
  </r>
  <r>
    <x v="5515"/>
    <x v="73"/>
    <x v="5"/>
  </r>
  <r>
    <x v="5516"/>
    <x v="73"/>
    <x v="4"/>
  </r>
  <r>
    <x v="5517"/>
    <x v="73"/>
    <x v="13"/>
  </r>
  <r>
    <x v="5518"/>
    <x v="73"/>
    <x v="7"/>
  </r>
  <r>
    <x v="5519"/>
    <x v="73"/>
    <x v="2"/>
  </r>
  <r>
    <x v="5520"/>
    <x v="73"/>
    <x v="5"/>
  </r>
  <r>
    <x v="5521"/>
    <x v="73"/>
    <x v="7"/>
  </r>
  <r>
    <x v="5522"/>
    <x v="74"/>
    <x v="3"/>
  </r>
  <r>
    <x v="5523"/>
    <x v="74"/>
    <x v="16"/>
  </r>
  <r>
    <x v="5524"/>
    <x v="74"/>
    <x v="7"/>
  </r>
  <r>
    <x v="5525"/>
    <x v="74"/>
    <x v="3"/>
  </r>
  <r>
    <x v="5526"/>
    <x v="74"/>
    <x v="0"/>
  </r>
  <r>
    <x v="5527"/>
    <x v="74"/>
    <x v="4"/>
  </r>
  <r>
    <x v="5528"/>
    <x v="74"/>
    <x v="8"/>
  </r>
  <r>
    <x v="5529"/>
    <x v="74"/>
    <x v="1"/>
  </r>
  <r>
    <x v="5530"/>
    <x v="74"/>
    <x v="12"/>
  </r>
  <r>
    <x v="5531"/>
    <x v="74"/>
    <x v="3"/>
  </r>
  <r>
    <x v="5532"/>
    <x v="74"/>
    <x v="14"/>
  </r>
  <r>
    <x v="5533"/>
    <x v="74"/>
    <x v="3"/>
  </r>
  <r>
    <x v="5534"/>
    <x v="74"/>
    <x v="1"/>
  </r>
  <r>
    <x v="5535"/>
    <x v="74"/>
    <x v="22"/>
  </r>
  <r>
    <x v="5536"/>
    <x v="74"/>
    <x v="7"/>
  </r>
  <r>
    <x v="5537"/>
    <x v="74"/>
    <x v="5"/>
  </r>
  <r>
    <x v="5538"/>
    <x v="74"/>
    <x v="1"/>
  </r>
  <r>
    <x v="5539"/>
    <x v="74"/>
    <x v="18"/>
  </r>
  <r>
    <x v="5540"/>
    <x v="74"/>
    <x v="3"/>
  </r>
  <r>
    <x v="5541"/>
    <x v="74"/>
    <x v="3"/>
  </r>
  <r>
    <x v="5542"/>
    <x v="74"/>
    <x v="3"/>
  </r>
  <r>
    <x v="5543"/>
    <x v="74"/>
    <x v="7"/>
  </r>
  <r>
    <x v="5544"/>
    <x v="74"/>
    <x v="12"/>
  </r>
  <r>
    <x v="5545"/>
    <x v="74"/>
    <x v="7"/>
  </r>
  <r>
    <x v="5546"/>
    <x v="74"/>
    <x v="3"/>
  </r>
  <r>
    <x v="5547"/>
    <x v="74"/>
    <x v="3"/>
  </r>
  <r>
    <x v="5548"/>
    <x v="74"/>
    <x v="7"/>
  </r>
  <r>
    <x v="5549"/>
    <x v="74"/>
    <x v="9"/>
  </r>
  <r>
    <x v="5550"/>
    <x v="74"/>
    <x v="3"/>
  </r>
  <r>
    <x v="5551"/>
    <x v="74"/>
    <x v="6"/>
  </r>
  <r>
    <x v="5552"/>
    <x v="74"/>
    <x v="1"/>
  </r>
  <r>
    <x v="5553"/>
    <x v="74"/>
    <x v="0"/>
  </r>
  <r>
    <x v="5554"/>
    <x v="74"/>
    <x v="1"/>
  </r>
  <r>
    <x v="5555"/>
    <x v="74"/>
    <x v="2"/>
  </r>
  <r>
    <x v="5556"/>
    <x v="74"/>
    <x v="1"/>
  </r>
  <r>
    <x v="5557"/>
    <x v="74"/>
    <x v="3"/>
  </r>
  <r>
    <x v="5558"/>
    <x v="74"/>
    <x v="1"/>
  </r>
  <r>
    <x v="5559"/>
    <x v="74"/>
    <x v="0"/>
  </r>
  <r>
    <x v="5560"/>
    <x v="74"/>
    <x v="2"/>
  </r>
  <r>
    <x v="5561"/>
    <x v="74"/>
    <x v="1"/>
  </r>
  <r>
    <x v="5562"/>
    <x v="74"/>
    <x v="2"/>
  </r>
  <r>
    <x v="5563"/>
    <x v="74"/>
    <x v="0"/>
  </r>
  <r>
    <x v="5564"/>
    <x v="74"/>
    <x v="5"/>
  </r>
  <r>
    <x v="5565"/>
    <x v="74"/>
    <x v="3"/>
  </r>
  <r>
    <x v="5566"/>
    <x v="74"/>
    <x v="2"/>
  </r>
  <r>
    <x v="5567"/>
    <x v="74"/>
    <x v="3"/>
  </r>
  <r>
    <x v="5568"/>
    <x v="74"/>
    <x v="5"/>
  </r>
  <r>
    <x v="5569"/>
    <x v="74"/>
    <x v="3"/>
  </r>
  <r>
    <x v="5570"/>
    <x v="74"/>
    <x v="14"/>
  </r>
  <r>
    <x v="5571"/>
    <x v="74"/>
    <x v="5"/>
  </r>
  <r>
    <x v="5572"/>
    <x v="74"/>
    <x v="1"/>
  </r>
  <r>
    <x v="5573"/>
    <x v="74"/>
    <x v="5"/>
  </r>
  <r>
    <x v="5574"/>
    <x v="74"/>
    <x v="1"/>
  </r>
  <r>
    <x v="5575"/>
    <x v="74"/>
    <x v="7"/>
  </r>
  <r>
    <x v="5576"/>
    <x v="74"/>
    <x v="8"/>
  </r>
  <r>
    <x v="5577"/>
    <x v="74"/>
    <x v="2"/>
  </r>
  <r>
    <x v="5578"/>
    <x v="75"/>
    <x v="1"/>
  </r>
  <r>
    <x v="5579"/>
    <x v="75"/>
    <x v="3"/>
  </r>
  <r>
    <x v="5580"/>
    <x v="75"/>
    <x v="22"/>
  </r>
  <r>
    <x v="5581"/>
    <x v="75"/>
    <x v="7"/>
  </r>
  <r>
    <x v="5582"/>
    <x v="75"/>
    <x v="14"/>
  </r>
  <r>
    <x v="5583"/>
    <x v="75"/>
    <x v="5"/>
  </r>
  <r>
    <x v="5584"/>
    <x v="75"/>
    <x v="2"/>
  </r>
  <r>
    <x v="5585"/>
    <x v="75"/>
    <x v="5"/>
  </r>
  <r>
    <x v="5586"/>
    <x v="75"/>
    <x v="7"/>
  </r>
  <r>
    <x v="5587"/>
    <x v="75"/>
    <x v="3"/>
  </r>
  <r>
    <x v="5588"/>
    <x v="75"/>
    <x v="10"/>
  </r>
  <r>
    <x v="5589"/>
    <x v="75"/>
    <x v="3"/>
  </r>
  <r>
    <x v="5590"/>
    <x v="75"/>
    <x v="1"/>
  </r>
  <r>
    <x v="5591"/>
    <x v="75"/>
    <x v="2"/>
  </r>
  <r>
    <x v="5592"/>
    <x v="75"/>
    <x v="3"/>
  </r>
  <r>
    <x v="5593"/>
    <x v="75"/>
    <x v="0"/>
  </r>
  <r>
    <x v="5594"/>
    <x v="75"/>
    <x v="0"/>
  </r>
  <r>
    <x v="5595"/>
    <x v="75"/>
    <x v="7"/>
  </r>
  <r>
    <x v="5596"/>
    <x v="75"/>
    <x v="5"/>
  </r>
  <r>
    <x v="5597"/>
    <x v="75"/>
    <x v="2"/>
  </r>
  <r>
    <x v="5598"/>
    <x v="75"/>
    <x v="14"/>
  </r>
  <r>
    <x v="5599"/>
    <x v="75"/>
    <x v="1"/>
  </r>
  <r>
    <x v="5600"/>
    <x v="75"/>
    <x v="1"/>
  </r>
  <r>
    <x v="5601"/>
    <x v="75"/>
    <x v="1"/>
  </r>
  <r>
    <x v="5602"/>
    <x v="75"/>
    <x v="12"/>
  </r>
  <r>
    <x v="5603"/>
    <x v="75"/>
    <x v="5"/>
  </r>
  <r>
    <x v="5604"/>
    <x v="75"/>
    <x v="0"/>
  </r>
  <r>
    <x v="5605"/>
    <x v="75"/>
    <x v="3"/>
  </r>
  <r>
    <x v="5606"/>
    <x v="76"/>
    <x v="3"/>
  </r>
  <r>
    <x v="5607"/>
    <x v="76"/>
    <x v="3"/>
  </r>
  <r>
    <x v="5608"/>
    <x v="76"/>
    <x v="1"/>
  </r>
  <r>
    <x v="5609"/>
    <x v="76"/>
    <x v="5"/>
  </r>
  <r>
    <x v="5610"/>
    <x v="76"/>
    <x v="1"/>
  </r>
  <r>
    <x v="5611"/>
    <x v="76"/>
    <x v="1"/>
  </r>
  <r>
    <x v="5612"/>
    <x v="76"/>
    <x v="0"/>
  </r>
  <r>
    <x v="5613"/>
    <x v="76"/>
    <x v="1"/>
  </r>
  <r>
    <x v="5614"/>
    <x v="76"/>
    <x v="20"/>
  </r>
  <r>
    <x v="5615"/>
    <x v="76"/>
    <x v="2"/>
  </r>
  <r>
    <x v="5616"/>
    <x v="76"/>
    <x v="2"/>
  </r>
  <r>
    <x v="5617"/>
    <x v="76"/>
    <x v="3"/>
  </r>
  <r>
    <x v="5618"/>
    <x v="76"/>
    <x v="10"/>
  </r>
  <r>
    <x v="5619"/>
    <x v="76"/>
    <x v="14"/>
  </r>
  <r>
    <x v="5620"/>
    <x v="76"/>
    <x v="7"/>
  </r>
  <r>
    <x v="5621"/>
    <x v="76"/>
    <x v="1"/>
  </r>
  <r>
    <x v="5622"/>
    <x v="76"/>
    <x v="5"/>
  </r>
  <r>
    <x v="5623"/>
    <x v="76"/>
    <x v="1"/>
  </r>
  <r>
    <x v="5624"/>
    <x v="76"/>
    <x v="0"/>
  </r>
  <r>
    <x v="5625"/>
    <x v="76"/>
    <x v="3"/>
  </r>
  <r>
    <x v="5626"/>
    <x v="76"/>
    <x v="3"/>
  </r>
  <r>
    <x v="5627"/>
    <x v="76"/>
    <x v="1"/>
  </r>
  <r>
    <x v="5628"/>
    <x v="76"/>
    <x v="3"/>
  </r>
  <r>
    <x v="5629"/>
    <x v="76"/>
    <x v="1"/>
  </r>
  <r>
    <x v="5630"/>
    <x v="76"/>
    <x v="1"/>
  </r>
  <r>
    <x v="5631"/>
    <x v="76"/>
    <x v="1"/>
  </r>
  <r>
    <x v="5632"/>
    <x v="76"/>
    <x v="1"/>
  </r>
  <r>
    <x v="5633"/>
    <x v="76"/>
    <x v="3"/>
  </r>
  <r>
    <x v="5634"/>
    <x v="76"/>
    <x v="7"/>
  </r>
  <r>
    <x v="5635"/>
    <x v="76"/>
    <x v="7"/>
  </r>
  <r>
    <x v="5636"/>
    <x v="76"/>
    <x v="2"/>
  </r>
  <r>
    <x v="5637"/>
    <x v="76"/>
    <x v="6"/>
  </r>
  <r>
    <x v="5638"/>
    <x v="76"/>
    <x v="3"/>
  </r>
  <r>
    <x v="5639"/>
    <x v="76"/>
    <x v="16"/>
  </r>
  <r>
    <x v="5640"/>
    <x v="76"/>
    <x v="1"/>
  </r>
  <r>
    <x v="5641"/>
    <x v="76"/>
    <x v="2"/>
  </r>
  <r>
    <x v="5642"/>
    <x v="76"/>
    <x v="1"/>
  </r>
  <r>
    <x v="5643"/>
    <x v="76"/>
    <x v="2"/>
  </r>
  <r>
    <x v="5644"/>
    <x v="76"/>
    <x v="3"/>
  </r>
  <r>
    <x v="5645"/>
    <x v="76"/>
    <x v="20"/>
  </r>
  <r>
    <x v="5646"/>
    <x v="76"/>
    <x v="1"/>
  </r>
  <r>
    <x v="5647"/>
    <x v="76"/>
    <x v="4"/>
  </r>
  <r>
    <x v="5648"/>
    <x v="76"/>
    <x v="3"/>
  </r>
  <r>
    <x v="5649"/>
    <x v="76"/>
    <x v="7"/>
  </r>
  <r>
    <x v="5650"/>
    <x v="76"/>
    <x v="3"/>
  </r>
  <r>
    <x v="5651"/>
    <x v="76"/>
    <x v="7"/>
  </r>
  <r>
    <x v="5652"/>
    <x v="76"/>
    <x v="3"/>
  </r>
  <r>
    <x v="5653"/>
    <x v="76"/>
    <x v="3"/>
  </r>
  <r>
    <x v="5654"/>
    <x v="76"/>
    <x v="3"/>
  </r>
  <r>
    <x v="5655"/>
    <x v="76"/>
    <x v="1"/>
  </r>
  <r>
    <x v="5656"/>
    <x v="76"/>
    <x v="1"/>
  </r>
  <r>
    <x v="5657"/>
    <x v="76"/>
    <x v="14"/>
  </r>
  <r>
    <x v="5658"/>
    <x v="76"/>
    <x v="2"/>
  </r>
  <r>
    <x v="5659"/>
    <x v="76"/>
    <x v="1"/>
  </r>
  <r>
    <x v="5660"/>
    <x v="76"/>
    <x v="3"/>
  </r>
  <r>
    <x v="5661"/>
    <x v="76"/>
    <x v="3"/>
  </r>
  <r>
    <x v="5662"/>
    <x v="76"/>
    <x v="1"/>
  </r>
  <r>
    <x v="5663"/>
    <x v="76"/>
    <x v="3"/>
  </r>
  <r>
    <x v="5664"/>
    <x v="76"/>
    <x v="8"/>
  </r>
  <r>
    <x v="5665"/>
    <x v="76"/>
    <x v="0"/>
  </r>
  <r>
    <x v="5666"/>
    <x v="76"/>
    <x v="3"/>
  </r>
  <r>
    <x v="5667"/>
    <x v="76"/>
    <x v="2"/>
  </r>
  <r>
    <x v="5668"/>
    <x v="76"/>
    <x v="7"/>
  </r>
  <r>
    <x v="5669"/>
    <x v="76"/>
    <x v="12"/>
  </r>
  <r>
    <x v="5670"/>
    <x v="76"/>
    <x v="3"/>
  </r>
  <r>
    <x v="5671"/>
    <x v="76"/>
    <x v="2"/>
  </r>
  <r>
    <x v="5672"/>
    <x v="76"/>
    <x v="0"/>
  </r>
  <r>
    <x v="5673"/>
    <x v="76"/>
    <x v="3"/>
  </r>
  <r>
    <x v="5674"/>
    <x v="76"/>
    <x v="3"/>
  </r>
  <r>
    <x v="5675"/>
    <x v="76"/>
    <x v="1"/>
  </r>
  <r>
    <x v="5676"/>
    <x v="76"/>
    <x v="2"/>
  </r>
  <r>
    <x v="5677"/>
    <x v="76"/>
    <x v="16"/>
  </r>
  <r>
    <x v="5678"/>
    <x v="76"/>
    <x v="5"/>
  </r>
  <r>
    <x v="5679"/>
    <x v="76"/>
    <x v="4"/>
  </r>
  <r>
    <x v="5680"/>
    <x v="76"/>
    <x v="3"/>
  </r>
  <r>
    <x v="5681"/>
    <x v="76"/>
    <x v="1"/>
  </r>
  <r>
    <x v="5682"/>
    <x v="76"/>
    <x v="1"/>
  </r>
  <r>
    <x v="5683"/>
    <x v="76"/>
    <x v="3"/>
  </r>
  <r>
    <x v="5684"/>
    <x v="76"/>
    <x v="0"/>
  </r>
  <r>
    <x v="5685"/>
    <x v="76"/>
    <x v="5"/>
  </r>
  <r>
    <x v="5686"/>
    <x v="76"/>
    <x v="2"/>
  </r>
  <r>
    <x v="5687"/>
    <x v="76"/>
    <x v="4"/>
  </r>
  <r>
    <x v="5688"/>
    <x v="76"/>
    <x v="1"/>
  </r>
  <r>
    <x v="5689"/>
    <x v="76"/>
    <x v="0"/>
  </r>
  <r>
    <x v="5690"/>
    <x v="76"/>
    <x v="23"/>
  </r>
  <r>
    <x v="5691"/>
    <x v="76"/>
    <x v="7"/>
  </r>
  <r>
    <x v="5692"/>
    <x v="76"/>
    <x v="5"/>
  </r>
  <r>
    <x v="5693"/>
    <x v="76"/>
    <x v="14"/>
  </r>
  <r>
    <x v="5694"/>
    <x v="76"/>
    <x v="1"/>
  </r>
  <r>
    <x v="5695"/>
    <x v="76"/>
    <x v="3"/>
  </r>
  <r>
    <x v="5696"/>
    <x v="76"/>
    <x v="3"/>
  </r>
  <r>
    <x v="5697"/>
    <x v="76"/>
    <x v="1"/>
  </r>
  <r>
    <x v="5698"/>
    <x v="76"/>
    <x v="5"/>
  </r>
  <r>
    <x v="5699"/>
    <x v="76"/>
    <x v="2"/>
  </r>
  <r>
    <x v="5700"/>
    <x v="76"/>
    <x v="7"/>
  </r>
  <r>
    <x v="5701"/>
    <x v="76"/>
    <x v="20"/>
  </r>
  <r>
    <x v="5702"/>
    <x v="76"/>
    <x v="3"/>
  </r>
  <r>
    <x v="5703"/>
    <x v="76"/>
    <x v="12"/>
  </r>
  <r>
    <x v="5704"/>
    <x v="76"/>
    <x v="1"/>
  </r>
  <r>
    <x v="5705"/>
    <x v="76"/>
    <x v="16"/>
  </r>
  <r>
    <x v="5706"/>
    <x v="76"/>
    <x v="13"/>
  </r>
  <r>
    <x v="5707"/>
    <x v="76"/>
    <x v="7"/>
  </r>
  <r>
    <x v="5708"/>
    <x v="76"/>
    <x v="3"/>
  </r>
  <r>
    <x v="5709"/>
    <x v="76"/>
    <x v="23"/>
  </r>
  <r>
    <x v="5710"/>
    <x v="76"/>
    <x v="0"/>
  </r>
  <r>
    <x v="5711"/>
    <x v="76"/>
    <x v="17"/>
  </r>
  <r>
    <x v="5712"/>
    <x v="76"/>
    <x v="7"/>
  </r>
  <r>
    <x v="5713"/>
    <x v="76"/>
    <x v="17"/>
  </r>
  <r>
    <x v="5714"/>
    <x v="76"/>
    <x v="2"/>
  </r>
  <r>
    <x v="5715"/>
    <x v="76"/>
    <x v="0"/>
  </r>
  <r>
    <x v="5716"/>
    <x v="76"/>
    <x v="0"/>
  </r>
  <r>
    <x v="5717"/>
    <x v="76"/>
    <x v="1"/>
  </r>
  <r>
    <x v="5718"/>
    <x v="76"/>
    <x v="3"/>
  </r>
  <r>
    <x v="5719"/>
    <x v="76"/>
    <x v="2"/>
  </r>
  <r>
    <x v="5720"/>
    <x v="76"/>
    <x v="5"/>
  </r>
  <r>
    <x v="5721"/>
    <x v="76"/>
    <x v="3"/>
  </r>
  <r>
    <x v="5722"/>
    <x v="76"/>
    <x v="20"/>
  </r>
  <r>
    <x v="5723"/>
    <x v="76"/>
    <x v="15"/>
  </r>
  <r>
    <x v="5724"/>
    <x v="76"/>
    <x v="10"/>
  </r>
  <r>
    <x v="5725"/>
    <x v="76"/>
    <x v="3"/>
  </r>
  <r>
    <x v="5726"/>
    <x v="76"/>
    <x v="14"/>
  </r>
  <r>
    <x v="5727"/>
    <x v="76"/>
    <x v="1"/>
  </r>
  <r>
    <x v="5728"/>
    <x v="76"/>
    <x v="7"/>
  </r>
  <r>
    <x v="5729"/>
    <x v="76"/>
    <x v="3"/>
  </r>
  <r>
    <x v="5730"/>
    <x v="76"/>
    <x v="3"/>
  </r>
  <r>
    <x v="5731"/>
    <x v="76"/>
    <x v="6"/>
  </r>
  <r>
    <x v="5732"/>
    <x v="76"/>
    <x v="3"/>
  </r>
  <r>
    <x v="5733"/>
    <x v="76"/>
    <x v="3"/>
  </r>
  <r>
    <x v="5734"/>
    <x v="76"/>
    <x v="1"/>
  </r>
  <r>
    <x v="5735"/>
    <x v="76"/>
    <x v="2"/>
  </r>
  <r>
    <x v="5736"/>
    <x v="76"/>
    <x v="12"/>
  </r>
  <r>
    <x v="5737"/>
    <x v="76"/>
    <x v="1"/>
  </r>
  <r>
    <x v="5738"/>
    <x v="76"/>
    <x v="2"/>
  </r>
  <r>
    <x v="5739"/>
    <x v="76"/>
    <x v="16"/>
  </r>
  <r>
    <x v="5740"/>
    <x v="76"/>
    <x v="1"/>
  </r>
  <r>
    <x v="5741"/>
    <x v="76"/>
    <x v="1"/>
  </r>
  <r>
    <x v="5742"/>
    <x v="76"/>
    <x v="3"/>
  </r>
  <r>
    <x v="5743"/>
    <x v="76"/>
    <x v="1"/>
  </r>
  <r>
    <x v="5744"/>
    <x v="76"/>
    <x v="5"/>
  </r>
  <r>
    <x v="5745"/>
    <x v="76"/>
    <x v="20"/>
  </r>
  <r>
    <x v="5746"/>
    <x v="76"/>
    <x v="6"/>
  </r>
  <r>
    <x v="5747"/>
    <x v="76"/>
    <x v="3"/>
  </r>
  <r>
    <x v="5748"/>
    <x v="76"/>
    <x v="3"/>
  </r>
  <r>
    <x v="5749"/>
    <x v="76"/>
    <x v="1"/>
  </r>
  <r>
    <x v="5750"/>
    <x v="76"/>
    <x v="14"/>
  </r>
  <r>
    <x v="5751"/>
    <x v="76"/>
    <x v="1"/>
  </r>
  <r>
    <x v="5752"/>
    <x v="76"/>
    <x v="3"/>
  </r>
  <r>
    <x v="5753"/>
    <x v="76"/>
    <x v="1"/>
  </r>
  <r>
    <x v="5754"/>
    <x v="76"/>
    <x v="7"/>
  </r>
  <r>
    <x v="5755"/>
    <x v="76"/>
    <x v="17"/>
  </r>
  <r>
    <x v="5756"/>
    <x v="76"/>
    <x v="3"/>
  </r>
  <r>
    <x v="5757"/>
    <x v="76"/>
    <x v="0"/>
  </r>
  <r>
    <x v="5758"/>
    <x v="76"/>
    <x v="14"/>
  </r>
  <r>
    <x v="5759"/>
    <x v="76"/>
    <x v="16"/>
  </r>
  <r>
    <x v="5760"/>
    <x v="76"/>
    <x v="7"/>
  </r>
  <r>
    <x v="5761"/>
    <x v="76"/>
    <x v="2"/>
  </r>
  <r>
    <x v="5762"/>
    <x v="76"/>
    <x v="20"/>
  </r>
  <r>
    <x v="5763"/>
    <x v="76"/>
    <x v="1"/>
  </r>
  <r>
    <x v="5764"/>
    <x v="76"/>
    <x v="2"/>
  </r>
  <r>
    <x v="5765"/>
    <x v="76"/>
    <x v="2"/>
  </r>
  <r>
    <x v="5766"/>
    <x v="76"/>
    <x v="1"/>
  </r>
  <r>
    <x v="5767"/>
    <x v="76"/>
    <x v="0"/>
  </r>
  <r>
    <x v="5768"/>
    <x v="76"/>
    <x v="0"/>
  </r>
  <r>
    <x v="5769"/>
    <x v="76"/>
    <x v="1"/>
  </r>
  <r>
    <x v="5770"/>
    <x v="76"/>
    <x v="2"/>
  </r>
  <r>
    <x v="5771"/>
    <x v="76"/>
    <x v="1"/>
  </r>
  <r>
    <x v="5772"/>
    <x v="76"/>
    <x v="3"/>
  </r>
  <r>
    <x v="5773"/>
    <x v="76"/>
    <x v="3"/>
  </r>
  <r>
    <x v="5774"/>
    <x v="76"/>
    <x v="3"/>
  </r>
  <r>
    <x v="5775"/>
    <x v="76"/>
    <x v="14"/>
  </r>
  <r>
    <x v="5776"/>
    <x v="76"/>
    <x v="6"/>
  </r>
  <r>
    <x v="5777"/>
    <x v="76"/>
    <x v="25"/>
  </r>
  <r>
    <x v="5778"/>
    <x v="76"/>
    <x v="20"/>
  </r>
  <r>
    <x v="5779"/>
    <x v="76"/>
    <x v="0"/>
  </r>
  <r>
    <x v="5780"/>
    <x v="76"/>
    <x v="20"/>
  </r>
  <r>
    <x v="5781"/>
    <x v="76"/>
    <x v="3"/>
  </r>
  <r>
    <x v="5782"/>
    <x v="76"/>
    <x v="0"/>
  </r>
  <r>
    <x v="5783"/>
    <x v="76"/>
    <x v="6"/>
  </r>
  <r>
    <x v="5784"/>
    <x v="76"/>
    <x v="16"/>
  </r>
  <r>
    <x v="5785"/>
    <x v="76"/>
    <x v="3"/>
  </r>
  <r>
    <x v="5786"/>
    <x v="76"/>
    <x v="7"/>
  </r>
  <r>
    <x v="5787"/>
    <x v="76"/>
    <x v="17"/>
  </r>
  <r>
    <x v="5788"/>
    <x v="76"/>
    <x v="6"/>
  </r>
  <r>
    <x v="5789"/>
    <x v="76"/>
    <x v="20"/>
  </r>
  <r>
    <x v="5790"/>
    <x v="76"/>
    <x v="1"/>
  </r>
  <r>
    <x v="5791"/>
    <x v="76"/>
    <x v="22"/>
  </r>
  <r>
    <x v="5792"/>
    <x v="76"/>
    <x v="14"/>
  </r>
  <r>
    <x v="5793"/>
    <x v="76"/>
    <x v="2"/>
  </r>
  <r>
    <x v="5794"/>
    <x v="76"/>
    <x v="7"/>
  </r>
  <r>
    <x v="5795"/>
    <x v="76"/>
    <x v="7"/>
  </r>
  <r>
    <x v="5796"/>
    <x v="76"/>
    <x v="7"/>
  </r>
  <r>
    <x v="5797"/>
    <x v="76"/>
    <x v="5"/>
  </r>
  <r>
    <x v="5798"/>
    <x v="76"/>
    <x v="14"/>
  </r>
  <r>
    <x v="5799"/>
    <x v="76"/>
    <x v="3"/>
  </r>
  <r>
    <x v="5800"/>
    <x v="76"/>
    <x v="2"/>
  </r>
  <r>
    <x v="5801"/>
    <x v="76"/>
    <x v="3"/>
  </r>
  <r>
    <x v="5802"/>
    <x v="76"/>
    <x v="6"/>
  </r>
  <r>
    <x v="5803"/>
    <x v="76"/>
    <x v="3"/>
  </r>
  <r>
    <x v="5804"/>
    <x v="76"/>
    <x v="1"/>
  </r>
  <r>
    <x v="5805"/>
    <x v="76"/>
    <x v="7"/>
  </r>
  <r>
    <x v="5806"/>
    <x v="76"/>
    <x v="16"/>
  </r>
  <r>
    <x v="5807"/>
    <x v="76"/>
    <x v="12"/>
  </r>
  <r>
    <x v="5808"/>
    <x v="76"/>
    <x v="1"/>
  </r>
  <r>
    <x v="5809"/>
    <x v="76"/>
    <x v="1"/>
  </r>
  <r>
    <x v="5810"/>
    <x v="76"/>
    <x v="3"/>
  </r>
  <r>
    <x v="5811"/>
    <x v="76"/>
    <x v="5"/>
  </r>
  <r>
    <x v="5812"/>
    <x v="76"/>
    <x v="2"/>
  </r>
  <r>
    <x v="5813"/>
    <x v="76"/>
    <x v="2"/>
  </r>
  <r>
    <x v="5814"/>
    <x v="76"/>
    <x v="5"/>
  </r>
  <r>
    <x v="5815"/>
    <x v="76"/>
    <x v="1"/>
  </r>
  <r>
    <x v="5816"/>
    <x v="76"/>
    <x v="1"/>
  </r>
  <r>
    <x v="5817"/>
    <x v="76"/>
    <x v="10"/>
  </r>
  <r>
    <x v="5818"/>
    <x v="76"/>
    <x v="0"/>
  </r>
  <r>
    <x v="5819"/>
    <x v="76"/>
    <x v="14"/>
  </r>
  <r>
    <x v="5820"/>
    <x v="76"/>
    <x v="3"/>
  </r>
  <r>
    <x v="5821"/>
    <x v="76"/>
    <x v="2"/>
  </r>
  <r>
    <x v="5822"/>
    <x v="76"/>
    <x v="3"/>
  </r>
  <r>
    <x v="5823"/>
    <x v="76"/>
    <x v="3"/>
  </r>
  <r>
    <x v="5824"/>
    <x v="76"/>
    <x v="14"/>
  </r>
  <r>
    <x v="5825"/>
    <x v="76"/>
    <x v="7"/>
  </r>
  <r>
    <x v="5826"/>
    <x v="76"/>
    <x v="3"/>
  </r>
  <r>
    <x v="5827"/>
    <x v="76"/>
    <x v="3"/>
  </r>
  <r>
    <x v="5828"/>
    <x v="76"/>
    <x v="7"/>
  </r>
  <r>
    <x v="5829"/>
    <x v="76"/>
    <x v="14"/>
  </r>
  <r>
    <x v="5830"/>
    <x v="76"/>
    <x v="16"/>
  </r>
  <r>
    <x v="5831"/>
    <x v="76"/>
    <x v="2"/>
  </r>
  <r>
    <x v="5832"/>
    <x v="76"/>
    <x v="1"/>
  </r>
  <r>
    <x v="5833"/>
    <x v="76"/>
    <x v="3"/>
  </r>
  <r>
    <x v="5834"/>
    <x v="76"/>
    <x v="1"/>
  </r>
  <r>
    <x v="5835"/>
    <x v="76"/>
    <x v="14"/>
  </r>
  <r>
    <x v="5836"/>
    <x v="76"/>
    <x v="1"/>
  </r>
  <r>
    <x v="5837"/>
    <x v="76"/>
    <x v="16"/>
  </r>
  <r>
    <x v="5838"/>
    <x v="76"/>
    <x v="7"/>
  </r>
  <r>
    <x v="5839"/>
    <x v="76"/>
    <x v="7"/>
  </r>
  <r>
    <x v="5840"/>
    <x v="76"/>
    <x v="3"/>
  </r>
  <r>
    <x v="5841"/>
    <x v="76"/>
    <x v="0"/>
  </r>
  <r>
    <x v="5842"/>
    <x v="76"/>
    <x v="17"/>
  </r>
  <r>
    <x v="5843"/>
    <x v="76"/>
    <x v="0"/>
  </r>
  <r>
    <x v="5844"/>
    <x v="76"/>
    <x v="2"/>
  </r>
  <r>
    <x v="5845"/>
    <x v="76"/>
    <x v="3"/>
  </r>
  <r>
    <x v="5846"/>
    <x v="76"/>
    <x v="3"/>
  </r>
  <r>
    <x v="5847"/>
    <x v="76"/>
    <x v="20"/>
  </r>
  <r>
    <x v="5848"/>
    <x v="76"/>
    <x v="20"/>
  </r>
  <r>
    <x v="5849"/>
    <x v="76"/>
    <x v="7"/>
  </r>
  <r>
    <x v="5850"/>
    <x v="76"/>
    <x v="7"/>
  </r>
  <r>
    <x v="5851"/>
    <x v="76"/>
    <x v="1"/>
  </r>
  <r>
    <x v="5852"/>
    <x v="76"/>
    <x v="3"/>
  </r>
  <r>
    <x v="5853"/>
    <x v="76"/>
    <x v="3"/>
  </r>
  <r>
    <x v="5854"/>
    <x v="76"/>
    <x v="1"/>
  </r>
  <r>
    <x v="5855"/>
    <x v="76"/>
    <x v="5"/>
  </r>
  <r>
    <x v="5856"/>
    <x v="76"/>
    <x v="14"/>
  </r>
  <r>
    <x v="5857"/>
    <x v="76"/>
    <x v="14"/>
  </r>
  <r>
    <x v="5858"/>
    <x v="76"/>
    <x v="14"/>
  </r>
  <r>
    <x v="5859"/>
    <x v="76"/>
    <x v="22"/>
  </r>
  <r>
    <x v="5860"/>
    <x v="76"/>
    <x v="1"/>
  </r>
  <r>
    <x v="5861"/>
    <x v="76"/>
    <x v="1"/>
  </r>
  <r>
    <x v="5862"/>
    <x v="76"/>
    <x v="22"/>
  </r>
  <r>
    <x v="5863"/>
    <x v="76"/>
    <x v="2"/>
  </r>
  <r>
    <x v="5864"/>
    <x v="76"/>
    <x v="0"/>
  </r>
  <r>
    <x v="5865"/>
    <x v="76"/>
    <x v="3"/>
  </r>
  <r>
    <x v="5866"/>
    <x v="76"/>
    <x v="14"/>
  </r>
  <r>
    <x v="5867"/>
    <x v="76"/>
    <x v="2"/>
  </r>
  <r>
    <x v="5868"/>
    <x v="76"/>
    <x v="14"/>
  </r>
  <r>
    <x v="5869"/>
    <x v="76"/>
    <x v="3"/>
  </r>
  <r>
    <x v="5870"/>
    <x v="76"/>
    <x v="2"/>
  </r>
  <r>
    <x v="5871"/>
    <x v="76"/>
    <x v="2"/>
  </r>
  <r>
    <x v="5872"/>
    <x v="76"/>
    <x v="1"/>
  </r>
  <r>
    <x v="5873"/>
    <x v="76"/>
    <x v="7"/>
  </r>
  <r>
    <x v="5874"/>
    <x v="76"/>
    <x v="5"/>
  </r>
  <r>
    <x v="5875"/>
    <x v="76"/>
    <x v="0"/>
  </r>
  <r>
    <x v="5876"/>
    <x v="76"/>
    <x v="3"/>
  </r>
  <r>
    <x v="5877"/>
    <x v="76"/>
    <x v="3"/>
  </r>
  <r>
    <x v="5878"/>
    <x v="76"/>
    <x v="3"/>
  </r>
  <r>
    <x v="5879"/>
    <x v="76"/>
    <x v="3"/>
  </r>
  <r>
    <x v="5880"/>
    <x v="76"/>
    <x v="2"/>
  </r>
  <r>
    <x v="5881"/>
    <x v="76"/>
    <x v="16"/>
  </r>
  <r>
    <x v="5882"/>
    <x v="76"/>
    <x v="6"/>
  </r>
  <r>
    <x v="5883"/>
    <x v="76"/>
    <x v="1"/>
  </r>
  <r>
    <x v="5884"/>
    <x v="76"/>
    <x v="1"/>
  </r>
  <r>
    <x v="5885"/>
    <x v="76"/>
    <x v="2"/>
  </r>
  <r>
    <x v="5886"/>
    <x v="76"/>
    <x v="5"/>
  </r>
  <r>
    <x v="5887"/>
    <x v="76"/>
    <x v="20"/>
  </r>
  <r>
    <x v="5888"/>
    <x v="76"/>
    <x v="10"/>
  </r>
  <r>
    <x v="5889"/>
    <x v="76"/>
    <x v="2"/>
  </r>
  <r>
    <x v="5890"/>
    <x v="76"/>
    <x v="1"/>
  </r>
  <r>
    <x v="5891"/>
    <x v="76"/>
    <x v="3"/>
  </r>
  <r>
    <x v="5892"/>
    <x v="76"/>
    <x v="16"/>
  </r>
  <r>
    <x v="5893"/>
    <x v="76"/>
    <x v="16"/>
  </r>
  <r>
    <x v="5894"/>
    <x v="76"/>
    <x v="20"/>
  </r>
  <r>
    <x v="5895"/>
    <x v="76"/>
    <x v="0"/>
  </r>
  <r>
    <x v="5896"/>
    <x v="76"/>
    <x v="10"/>
  </r>
  <r>
    <x v="5897"/>
    <x v="76"/>
    <x v="7"/>
  </r>
  <r>
    <x v="5898"/>
    <x v="76"/>
    <x v="1"/>
  </r>
  <r>
    <x v="5899"/>
    <x v="76"/>
    <x v="7"/>
  </r>
  <r>
    <x v="5900"/>
    <x v="76"/>
    <x v="8"/>
  </r>
  <r>
    <x v="5901"/>
    <x v="76"/>
    <x v="2"/>
  </r>
  <r>
    <x v="5902"/>
    <x v="76"/>
    <x v="20"/>
  </r>
  <r>
    <x v="5903"/>
    <x v="76"/>
    <x v="4"/>
  </r>
  <r>
    <x v="5904"/>
    <x v="76"/>
    <x v="3"/>
  </r>
  <r>
    <x v="5905"/>
    <x v="76"/>
    <x v="7"/>
  </r>
  <r>
    <x v="5906"/>
    <x v="76"/>
    <x v="2"/>
  </r>
  <r>
    <x v="5907"/>
    <x v="76"/>
    <x v="1"/>
  </r>
  <r>
    <x v="5908"/>
    <x v="76"/>
    <x v="3"/>
  </r>
  <r>
    <x v="5909"/>
    <x v="76"/>
    <x v="2"/>
  </r>
  <r>
    <x v="5910"/>
    <x v="76"/>
    <x v="10"/>
  </r>
  <r>
    <x v="5911"/>
    <x v="76"/>
    <x v="12"/>
  </r>
  <r>
    <x v="5912"/>
    <x v="76"/>
    <x v="3"/>
  </r>
  <r>
    <x v="5913"/>
    <x v="76"/>
    <x v="1"/>
  </r>
  <r>
    <x v="5914"/>
    <x v="76"/>
    <x v="3"/>
  </r>
  <r>
    <x v="5915"/>
    <x v="76"/>
    <x v="0"/>
  </r>
  <r>
    <x v="5916"/>
    <x v="76"/>
    <x v="3"/>
  </r>
  <r>
    <x v="5917"/>
    <x v="76"/>
    <x v="3"/>
  </r>
  <r>
    <x v="5918"/>
    <x v="76"/>
    <x v="5"/>
  </r>
  <r>
    <x v="5919"/>
    <x v="76"/>
    <x v="2"/>
  </r>
  <r>
    <x v="5920"/>
    <x v="76"/>
    <x v="7"/>
  </r>
  <r>
    <x v="5921"/>
    <x v="76"/>
    <x v="9"/>
  </r>
  <r>
    <x v="5922"/>
    <x v="76"/>
    <x v="16"/>
  </r>
  <r>
    <x v="5923"/>
    <x v="76"/>
    <x v="3"/>
  </r>
  <r>
    <x v="5924"/>
    <x v="76"/>
    <x v="2"/>
  </r>
  <r>
    <x v="5925"/>
    <x v="76"/>
    <x v="5"/>
  </r>
  <r>
    <x v="5926"/>
    <x v="76"/>
    <x v="7"/>
  </r>
  <r>
    <x v="5927"/>
    <x v="76"/>
    <x v="7"/>
  </r>
  <r>
    <x v="5928"/>
    <x v="76"/>
    <x v="0"/>
  </r>
  <r>
    <x v="5929"/>
    <x v="76"/>
    <x v="20"/>
  </r>
  <r>
    <x v="5930"/>
    <x v="76"/>
    <x v="3"/>
  </r>
  <r>
    <x v="5931"/>
    <x v="76"/>
    <x v="0"/>
  </r>
  <r>
    <x v="5932"/>
    <x v="76"/>
    <x v="16"/>
  </r>
  <r>
    <x v="5933"/>
    <x v="76"/>
    <x v="0"/>
  </r>
  <r>
    <x v="5934"/>
    <x v="76"/>
    <x v="7"/>
  </r>
  <r>
    <x v="5935"/>
    <x v="76"/>
    <x v="0"/>
  </r>
  <r>
    <x v="5936"/>
    <x v="76"/>
    <x v="20"/>
  </r>
  <r>
    <x v="5937"/>
    <x v="76"/>
    <x v="7"/>
  </r>
  <r>
    <x v="5938"/>
    <x v="76"/>
    <x v="3"/>
  </r>
  <r>
    <x v="5939"/>
    <x v="76"/>
    <x v="7"/>
  </r>
  <r>
    <x v="5940"/>
    <x v="76"/>
    <x v="7"/>
  </r>
  <r>
    <x v="5941"/>
    <x v="76"/>
    <x v="3"/>
  </r>
  <r>
    <x v="5942"/>
    <x v="76"/>
    <x v="3"/>
  </r>
  <r>
    <x v="5943"/>
    <x v="76"/>
    <x v="3"/>
  </r>
  <r>
    <x v="5944"/>
    <x v="76"/>
    <x v="1"/>
  </r>
  <r>
    <x v="5945"/>
    <x v="77"/>
    <x v="10"/>
  </r>
  <r>
    <x v="5946"/>
    <x v="77"/>
    <x v="20"/>
  </r>
  <r>
    <x v="5947"/>
    <x v="77"/>
    <x v="3"/>
  </r>
  <r>
    <x v="5948"/>
    <x v="77"/>
    <x v="18"/>
  </r>
  <r>
    <x v="5949"/>
    <x v="77"/>
    <x v="18"/>
  </r>
  <r>
    <x v="5950"/>
    <x v="77"/>
    <x v="6"/>
  </r>
  <r>
    <x v="5951"/>
    <x v="77"/>
    <x v="1"/>
  </r>
  <r>
    <x v="5952"/>
    <x v="77"/>
    <x v="17"/>
  </r>
  <r>
    <x v="5953"/>
    <x v="77"/>
    <x v="6"/>
  </r>
  <r>
    <x v="5954"/>
    <x v="77"/>
    <x v="6"/>
  </r>
  <r>
    <x v="5955"/>
    <x v="77"/>
    <x v="6"/>
  </r>
  <r>
    <x v="5956"/>
    <x v="77"/>
    <x v="1"/>
  </r>
  <r>
    <x v="5957"/>
    <x v="77"/>
    <x v="6"/>
  </r>
  <r>
    <x v="5958"/>
    <x v="77"/>
    <x v="6"/>
  </r>
  <r>
    <x v="5959"/>
    <x v="77"/>
    <x v="6"/>
  </r>
  <r>
    <x v="5960"/>
    <x v="77"/>
    <x v="1"/>
  </r>
  <r>
    <x v="5961"/>
    <x v="77"/>
    <x v="7"/>
  </r>
  <r>
    <x v="5962"/>
    <x v="77"/>
    <x v="1"/>
  </r>
  <r>
    <x v="5963"/>
    <x v="77"/>
    <x v="6"/>
  </r>
  <r>
    <x v="5964"/>
    <x v="77"/>
    <x v="6"/>
  </r>
  <r>
    <x v="5965"/>
    <x v="77"/>
    <x v="1"/>
  </r>
  <r>
    <x v="5966"/>
    <x v="77"/>
    <x v="2"/>
  </r>
  <r>
    <x v="5967"/>
    <x v="77"/>
    <x v="17"/>
  </r>
  <r>
    <x v="5968"/>
    <x v="77"/>
    <x v="6"/>
  </r>
  <r>
    <x v="5969"/>
    <x v="77"/>
    <x v="6"/>
  </r>
  <r>
    <x v="5970"/>
    <x v="77"/>
    <x v="6"/>
  </r>
  <r>
    <x v="5971"/>
    <x v="77"/>
    <x v="4"/>
  </r>
  <r>
    <x v="5972"/>
    <x v="77"/>
    <x v="7"/>
  </r>
  <r>
    <x v="5973"/>
    <x v="77"/>
    <x v="1"/>
  </r>
  <r>
    <x v="5974"/>
    <x v="77"/>
    <x v="1"/>
  </r>
  <r>
    <x v="5975"/>
    <x v="77"/>
    <x v="6"/>
  </r>
  <r>
    <x v="5976"/>
    <x v="77"/>
    <x v="6"/>
  </r>
  <r>
    <x v="5977"/>
    <x v="77"/>
    <x v="7"/>
  </r>
  <r>
    <x v="5978"/>
    <x v="77"/>
    <x v="7"/>
  </r>
  <r>
    <x v="5979"/>
    <x v="77"/>
    <x v="6"/>
  </r>
  <r>
    <x v="5980"/>
    <x v="77"/>
    <x v="6"/>
  </r>
  <r>
    <x v="5981"/>
    <x v="77"/>
    <x v="17"/>
  </r>
  <r>
    <x v="5982"/>
    <x v="77"/>
    <x v="7"/>
  </r>
  <r>
    <x v="5983"/>
    <x v="77"/>
    <x v="17"/>
  </r>
  <r>
    <x v="5984"/>
    <x v="77"/>
    <x v="3"/>
  </r>
  <r>
    <x v="5985"/>
    <x v="77"/>
    <x v="9"/>
  </r>
  <r>
    <x v="5986"/>
    <x v="77"/>
    <x v="7"/>
  </r>
  <r>
    <x v="5987"/>
    <x v="77"/>
    <x v="20"/>
  </r>
  <r>
    <x v="5988"/>
    <x v="77"/>
    <x v="17"/>
  </r>
  <r>
    <x v="5989"/>
    <x v="77"/>
    <x v="11"/>
  </r>
  <r>
    <x v="5990"/>
    <x v="77"/>
    <x v="16"/>
  </r>
  <r>
    <x v="5991"/>
    <x v="77"/>
    <x v="2"/>
  </r>
  <r>
    <x v="5992"/>
    <x v="77"/>
    <x v="17"/>
  </r>
  <r>
    <x v="5993"/>
    <x v="77"/>
    <x v="3"/>
  </r>
  <r>
    <x v="5994"/>
    <x v="77"/>
    <x v="7"/>
  </r>
  <r>
    <x v="5995"/>
    <x v="77"/>
    <x v="1"/>
  </r>
  <r>
    <x v="5996"/>
    <x v="77"/>
    <x v="4"/>
  </r>
  <r>
    <x v="5997"/>
    <x v="77"/>
    <x v="2"/>
  </r>
  <r>
    <x v="5998"/>
    <x v="77"/>
    <x v="10"/>
  </r>
  <r>
    <x v="5999"/>
    <x v="77"/>
    <x v="10"/>
  </r>
  <r>
    <x v="6000"/>
    <x v="77"/>
    <x v="15"/>
  </r>
  <r>
    <x v="6001"/>
    <x v="77"/>
    <x v="16"/>
  </r>
  <r>
    <x v="6002"/>
    <x v="77"/>
    <x v="6"/>
  </r>
  <r>
    <x v="6003"/>
    <x v="77"/>
    <x v="7"/>
  </r>
  <r>
    <x v="6004"/>
    <x v="78"/>
    <x v="2"/>
  </r>
  <r>
    <x v="6005"/>
    <x v="78"/>
    <x v="1"/>
  </r>
  <r>
    <x v="6006"/>
    <x v="78"/>
    <x v="2"/>
  </r>
  <r>
    <x v="6007"/>
    <x v="78"/>
    <x v="18"/>
  </r>
  <r>
    <x v="6008"/>
    <x v="78"/>
    <x v="3"/>
  </r>
  <r>
    <x v="6009"/>
    <x v="78"/>
    <x v="3"/>
  </r>
  <r>
    <x v="6010"/>
    <x v="78"/>
    <x v="21"/>
  </r>
  <r>
    <x v="6011"/>
    <x v="78"/>
    <x v="9"/>
  </r>
  <r>
    <x v="6012"/>
    <x v="78"/>
    <x v="11"/>
  </r>
  <r>
    <x v="6013"/>
    <x v="78"/>
    <x v="3"/>
  </r>
  <r>
    <x v="6014"/>
    <x v="78"/>
    <x v="6"/>
  </r>
  <r>
    <x v="6015"/>
    <x v="78"/>
    <x v="1"/>
  </r>
  <r>
    <x v="6016"/>
    <x v="79"/>
    <x v="0"/>
  </r>
  <r>
    <x v="6017"/>
    <x v="79"/>
    <x v="2"/>
  </r>
  <r>
    <x v="6018"/>
    <x v="79"/>
    <x v="1"/>
  </r>
  <r>
    <x v="6019"/>
    <x v="79"/>
    <x v="6"/>
  </r>
  <r>
    <x v="6020"/>
    <x v="79"/>
    <x v="10"/>
  </r>
  <r>
    <x v="6021"/>
    <x v="79"/>
    <x v="0"/>
  </r>
  <r>
    <x v="6022"/>
    <x v="79"/>
    <x v="0"/>
  </r>
  <r>
    <x v="6023"/>
    <x v="79"/>
    <x v="1"/>
  </r>
  <r>
    <x v="6024"/>
    <x v="79"/>
    <x v="2"/>
  </r>
  <r>
    <x v="6025"/>
    <x v="79"/>
    <x v="0"/>
  </r>
  <r>
    <x v="6026"/>
    <x v="79"/>
    <x v="9"/>
  </r>
  <r>
    <x v="6027"/>
    <x v="79"/>
    <x v="0"/>
  </r>
  <r>
    <x v="6028"/>
    <x v="79"/>
    <x v="0"/>
  </r>
  <r>
    <x v="6029"/>
    <x v="79"/>
    <x v="9"/>
  </r>
  <r>
    <x v="6030"/>
    <x v="79"/>
    <x v="1"/>
  </r>
  <r>
    <x v="6031"/>
    <x v="79"/>
    <x v="3"/>
  </r>
  <r>
    <x v="6032"/>
    <x v="79"/>
    <x v="2"/>
  </r>
  <r>
    <x v="6033"/>
    <x v="79"/>
    <x v="3"/>
  </r>
  <r>
    <x v="6034"/>
    <x v="79"/>
    <x v="2"/>
  </r>
  <r>
    <x v="6035"/>
    <x v="79"/>
    <x v="0"/>
  </r>
  <r>
    <x v="6036"/>
    <x v="79"/>
    <x v="3"/>
  </r>
  <r>
    <x v="6037"/>
    <x v="79"/>
    <x v="3"/>
  </r>
  <r>
    <x v="6038"/>
    <x v="79"/>
    <x v="16"/>
  </r>
  <r>
    <x v="6039"/>
    <x v="79"/>
    <x v="3"/>
  </r>
  <r>
    <x v="6040"/>
    <x v="79"/>
    <x v="6"/>
  </r>
  <r>
    <x v="6041"/>
    <x v="79"/>
    <x v="3"/>
  </r>
  <r>
    <x v="6042"/>
    <x v="79"/>
    <x v="0"/>
  </r>
  <r>
    <x v="6043"/>
    <x v="79"/>
    <x v="3"/>
  </r>
  <r>
    <x v="6044"/>
    <x v="79"/>
    <x v="3"/>
  </r>
  <r>
    <x v="6045"/>
    <x v="79"/>
    <x v="0"/>
  </r>
  <r>
    <x v="6046"/>
    <x v="79"/>
    <x v="14"/>
  </r>
  <r>
    <x v="6047"/>
    <x v="79"/>
    <x v="7"/>
  </r>
  <r>
    <x v="6048"/>
    <x v="79"/>
    <x v="3"/>
  </r>
  <r>
    <x v="6049"/>
    <x v="79"/>
    <x v="6"/>
  </r>
  <r>
    <x v="6050"/>
    <x v="79"/>
    <x v="20"/>
  </r>
  <r>
    <x v="6051"/>
    <x v="79"/>
    <x v="17"/>
  </r>
  <r>
    <x v="6052"/>
    <x v="79"/>
    <x v="0"/>
  </r>
  <r>
    <x v="6053"/>
    <x v="79"/>
    <x v="0"/>
  </r>
  <r>
    <x v="6054"/>
    <x v="79"/>
    <x v="14"/>
  </r>
  <r>
    <x v="6055"/>
    <x v="79"/>
    <x v="14"/>
  </r>
  <r>
    <x v="6056"/>
    <x v="79"/>
    <x v="16"/>
  </r>
  <r>
    <x v="6057"/>
    <x v="79"/>
    <x v="1"/>
  </r>
  <r>
    <x v="6058"/>
    <x v="79"/>
    <x v="1"/>
  </r>
  <r>
    <x v="6059"/>
    <x v="79"/>
    <x v="3"/>
  </r>
  <r>
    <x v="6060"/>
    <x v="79"/>
    <x v="3"/>
  </r>
  <r>
    <x v="6061"/>
    <x v="79"/>
    <x v="3"/>
  </r>
  <r>
    <x v="6062"/>
    <x v="79"/>
    <x v="20"/>
  </r>
  <r>
    <x v="6063"/>
    <x v="79"/>
    <x v="1"/>
  </r>
  <r>
    <x v="6064"/>
    <x v="79"/>
    <x v="1"/>
  </r>
  <r>
    <x v="6065"/>
    <x v="79"/>
    <x v="0"/>
  </r>
  <r>
    <x v="6066"/>
    <x v="79"/>
    <x v="2"/>
  </r>
  <r>
    <x v="6067"/>
    <x v="79"/>
    <x v="0"/>
  </r>
  <r>
    <x v="6068"/>
    <x v="79"/>
    <x v="2"/>
  </r>
  <r>
    <x v="6069"/>
    <x v="79"/>
    <x v="3"/>
  </r>
  <r>
    <x v="6070"/>
    <x v="80"/>
    <x v="7"/>
  </r>
  <r>
    <x v="6071"/>
    <x v="80"/>
    <x v="3"/>
  </r>
  <r>
    <x v="6072"/>
    <x v="80"/>
    <x v="1"/>
  </r>
  <r>
    <x v="6073"/>
    <x v="80"/>
    <x v="3"/>
  </r>
  <r>
    <x v="6074"/>
    <x v="80"/>
    <x v="1"/>
  </r>
  <r>
    <x v="6075"/>
    <x v="80"/>
    <x v="10"/>
  </r>
  <r>
    <x v="6076"/>
    <x v="80"/>
    <x v="5"/>
  </r>
  <r>
    <x v="6077"/>
    <x v="80"/>
    <x v="7"/>
  </r>
  <r>
    <x v="6078"/>
    <x v="80"/>
    <x v="25"/>
  </r>
  <r>
    <x v="6079"/>
    <x v="80"/>
    <x v="2"/>
  </r>
  <r>
    <x v="6080"/>
    <x v="80"/>
    <x v="7"/>
  </r>
  <r>
    <x v="6081"/>
    <x v="80"/>
    <x v="7"/>
  </r>
  <r>
    <x v="6082"/>
    <x v="80"/>
    <x v="2"/>
  </r>
  <r>
    <x v="6083"/>
    <x v="80"/>
    <x v="20"/>
  </r>
  <r>
    <x v="6084"/>
    <x v="80"/>
    <x v="15"/>
  </r>
  <r>
    <x v="6085"/>
    <x v="80"/>
    <x v="1"/>
  </r>
  <r>
    <x v="6086"/>
    <x v="80"/>
    <x v="5"/>
  </r>
  <r>
    <x v="6087"/>
    <x v="80"/>
    <x v="22"/>
  </r>
  <r>
    <x v="6088"/>
    <x v="80"/>
    <x v="1"/>
  </r>
  <r>
    <x v="6089"/>
    <x v="80"/>
    <x v="17"/>
  </r>
  <r>
    <x v="6090"/>
    <x v="80"/>
    <x v="1"/>
  </r>
  <r>
    <x v="6091"/>
    <x v="80"/>
    <x v="5"/>
  </r>
  <r>
    <x v="6092"/>
    <x v="80"/>
    <x v="7"/>
  </r>
  <r>
    <x v="6093"/>
    <x v="80"/>
    <x v="5"/>
  </r>
  <r>
    <x v="6094"/>
    <x v="80"/>
    <x v="12"/>
  </r>
  <r>
    <x v="6095"/>
    <x v="80"/>
    <x v="7"/>
  </r>
  <r>
    <x v="6096"/>
    <x v="80"/>
    <x v="10"/>
  </r>
  <r>
    <x v="6097"/>
    <x v="80"/>
    <x v="25"/>
  </r>
  <r>
    <x v="6098"/>
    <x v="80"/>
    <x v="5"/>
  </r>
  <r>
    <x v="6099"/>
    <x v="80"/>
    <x v="2"/>
  </r>
  <r>
    <x v="6100"/>
    <x v="80"/>
    <x v="25"/>
  </r>
  <r>
    <x v="6101"/>
    <x v="80"/>
    <x v="11"/>
  </r>
  <r>
    <x v="6102"/>
    <x v="80"/>
    <x v="7"/>
  </r>
  <r>
    <x v="6103"/>
    <x v="80"/>
    <x v="0"/>
  </r>
  <r>
    <x v="6104"/>
    <x v="80"/>
    <x v="3"/>
  </r>
  <r>
    <x v="6105"/>
    <x v="80"/>
    <x v="10"/>
  </r>
  <r>
    <x v="6106"/>
    <x v="80"/>
    <x v="11"/>
  </r>
  <r>
    <x v="6107"/>
    <x v="80"/>
    <x v="5"/>
  </r>
  <r>
    <x v="6108"/>
    <x v="80"/>
    <x v="9"/>
  </r>
  <r>
    <x v="6109"/>
    <x v="80"/>
    <x v="7"/>
  </r>
  <r>
    <x v="6110"/>
    <x v="80"/>
    <x v="5"/>
  </r>
  <r>
    <x v="6111"/>
    <x v="80"/>
    <x v="21"/>
  </r>
  <r>
    <x v="6112"/>
    <x v="80"/>
    <x v="3"/>
  </r>
  <r>
    <x v="6113"/>
    <x v="80"/>
    <x v="4"/>
  </r>
  <r>
    <x v="6114"/>
    <x v="80"/>
    <x v="21"/>
  </r>
  <r>
    <x v="6115"/>
    <x v="80"/>
    <x v="5"/>
  </r>
  <r>
    <x v="6116"/>
    <x v="80"/>
    <x v="2"/>
  </r>
  <r>
    <x v="6117"/>
    <x v="80"/>
    <x v="10"/>
  </r>
  <r>
    <x v="6118"/>
    <x v="80"/>
    <x v="15"/>
  </r>
  <r>
    <x v="6119"/>
    <x v="80"/>
    <x v="16"/>
  </r>
  <r>
    <x v="6120"/>
    <x v="80"/>
    <x v="2"/>
  </r>
  <r>
    <x v="6121"/>
    <x v="80"/>
    <x v="7"/>
  </r>
  <r>
    <x v="6122"/>
    <x v="80"/>
    <x v="3"/>
  </r>
  <r>
    <x v="6123"/>
    <x v="80"/>
    <x v="5"/>
  </r>
  <r>
    <x v="6124"/>
    <x v="80"/>
    <x v="3"/>
  </r>
  <r>
    <x v="6125"/>
    <x v="80"/>
    <x v="3"/>
  </r>
  <r>
    <x v="6126"/>
    <x v="80"/>
    <x v="6"/>
  </r>
  <r>
    <x v="6127"/>
    <x v="80"/>
    <x v="5"/>
  </r>
  <r>
    <x v="6128"/>
    <x v="80"/>
    <x v="2"/>
  </r>
  <r>
    <x v="6129"/>
    <x v="80"/>
    <x v="2"/>
  </r>
  <r>
    <x v="6130"/>
    <x v="80"/>
    <x v="7"/>
  </r>
  <r>
    <x v="6131"/>
    <x v="80"/>
    <x v="3"/>
  </r>
  <r>
    <x v="6132"/>
    <x v="80"/>
    <x v="7"/>
  </r>
  <r>
    <x v="6133"/>
    <x v="80"/>
    <x v="1"/>
  </r>
  <r>
    <x v="6091"/>
    <x v="80"/>
    <x v="5"/>
  </r>
  <r>
    <x v="6092"/>
    <x v="80"/>
    <x v="7"/>
  </r>
  <r>
    <x v="6093"/>
    <x v="80"/>
    <x v="5"/>
  </r>
  <r>
    <x v="6094"/>
    <x v="80"/>
    <x v="12"/>
  </r>
  <r>
    <x v="6095"/>
    <x v="80"/>
    <x v="7"/>
  </r>
  <r>
    <x v="6096"/>
    <x v="80"/>
    <x v="10"/>
  </r>
  <r>
    <x v="6097"/>
    <x v="80"/>
    <x v="25"/>
  </r>
  <r>
    <x v="6134"/>
    <x v="80"/>
    <x v="0"/>
  </r>
  <r>
    <x v="6099"/>
    <x v="80"/>
    <x v="2"/>
  </r>
  <r>
    <x v="6100"/>
    <x v="80"/>
    <x v="25"/>
  </r>
  <r>
    <x v="6101"/>
    <x v="80"/>
    <x v="11"/>
  </r>
  <r>
    <x v="6135"/>
    <x v="80"/>
    <x v="3"/>
  </r>
  <r>
    <x v="6102"/>
    <x v="80"/>
    <x v="7"/>
  </r>
  <r>
    <x v="6103"/>
    <x v="80"/>
    <x v="0"/>
  </r>
  <r>
    <x v="6104"/>
    <x v="80"/>
    <x v="3"/>
  </r>
  <r>
    <x v="6105"/>
    <x v="80"/>
    <x v="10"/>
  </r>
  <r>
    <x v="6106"/>
    <x v="80"/>
    <x v="11"/>
  </r>
  <r>
    <x v="6136"/>
    <x v="80"/>
    <x v="5"/>
  </r>
  <r>
    <x v="6108"/>
    <x v="80"/>
    <x v="9"/>
  </r>
  <r>
    <x v="6109"/>
    <x v="80"/>
    <x v="7"/>
  </r>
  <r>
    <x v="6137"/>
    <x v="80"/>
    <x v="7"/>
  </r>
  <r>
    <x v="6110"/>
    <x v="80"/>
    <x v="5"/>
  </r>
  <r>
    <x v="6138"/>
    <x v="80"/>
    <x v="7"/>
  </r>
  <r>
    <x v="6112"/>
    <x v="80"/>
    <x v="3"/>
  </r>
  <r>
    <x v="6113"/>
    <x v="80"/>
    <x v="4"/>
  </r>
  <r>
    <x v="6115"/>
    <x v="80"/>
    <x v="5"/>
  </r>
  <r>
    <x v="6116"/>
    <x v="80"/>
    <x v="2"/>
  </r>
  <r>
    <x v="6117"/>
    <x v="80"/>
    <x v="10"/>
  </r>
  <r>
    <x v="6118"/>
    <x v="80"/>
    <x v="15"/>
  </r>
  <r>
    <x v="6119"/>
    <x v="80"/>
    <x v="16"/>
  </r>
  <r>
    <x v="6120"/>
    <x v="80"/>
    <x v="2"/>
  </r>
  <r>
    <x v="6121"/>
    <x v="80"/>
    <x v="7"/>
  </r>
  <r>
    <x v="6122"/>
    <x v="80"/>
    <x v="3"/>
  </r>
  <r>
    <x v="6124"/>
    <x v="80"/>
    <x v="3"/>
  </r>
  <r>
    <x v="6139"/>
    <x v="80"/>
    <x v="5"/>
  </r>
  <r>
    <x v="6125"/>
    <x v="80"/>
    <x v="3"/>
  </r>
  <r>
    <x v="6126"/>
    <x v="80"/>
    <x v="6"/>
  </r>
  <r>
    <x v="6127"/>
    <x v="80"/>
    <x v="5"/>
  </r>
  <r>
    <x v="6140"/>
    <x v="80"/>
    <x v="7"/>
  </r>
  <r>
    <x v="6128"/>
    <x v="80"/>
    <x v="2"/>
  </r>
  <r>
    <x v="6141"/>
    <x v="80"/>
    <x v="2"/>
  </r>
  <r>
    <x v="6130"/>
    <x v="80"/>
    <x v="7"/>
  </r>
  <r>
    <x v="6131"/>
    <x v="80"/>
    <x v="3"/>
  </r>
  <r>
    <x v="6142"/>
    <x v="80"/>
    <x v="1"/>
  </r>
  <r>
    <x v="6142"/>
    <x v="80"/>
    <x v="1"/>
  </r>
  <r>
    <x v="6072"/>
    <x v="80"/>
    <x v="1"/>
  </r>
  <r>
    <x v="6074"/>
    <x v="80"/>
    <x v="1"/>
  </r>
  <r>
    <x v="6085"/>
    <x v="80"/>
    <x v="1"/>
  </r>
  <r>
    <x v="6088"/>
    <x v="80"/>
    <x v="1"/>
  </r>
  <r>
    <x v="6090"/>
    <x v="80"/>
    <x v="1"/>
  </r>
  <r>
    <x v="6143"/>
    <x v="80"/>
    <x v="1"/>
  </r>
  <r>
    <x v="6133"/>
    <x v="80"/>
    <x v="1"/>
  </r>
  <r>
    <x v="6144"/>
    <x v="81"/>
    <x v="1"/>
  </r>
  <r>
    <x v="6145"/>
    <x v="81"/>
    <x v="3"/>
  </r>
  <r>
    <x v="6146"/>
    <x v="81"/>
    <x v="1"/>
  </r>
  <r>
    <x v="6147"/>
    <x v="81"/>
    <x v="17"/>
  </r>
  <r>
    <x v="6148"/>
    <x v="81"/>
    <x v="13"/>
  </r>
  <r>
    <x v="6149"/>
    <x v="81"/>
    <x v="14"/>
  </r>
  <r>
    <x v="6147"/>
    <x v="81"/>
    <x v="17"/>
  </r>
  <r>
    <x v="6148"/>
    <x v="81"/>
    <x v="13"/>
  </r>
  <r>
    <x v="6149"/>
    <x v="81"/>
    <x v="14"/>
  </r>
  <r>
    <x v="6150"/>
    <x v="81"/>
    <x v="3"/>
  </r>
  <r>
    <x v="6144"/>
    <x v="81"/>
    <x v="1"/>
  </r>
  <r>
    <x v="6146"/>
    <x v="81"/>
    <x v="1"/>
  </r>
  <r>
    <x v="6151"/>
    <x v="82"/>
    <x v="7"/>
  </r>
  <r>
    <x v="6152"/>
    <x v="82"/>
    <x v="7"/>
  </r>
  <r>
    <x v="6153"/>
    <x v="82"/>
    <x v="5"/>
  </r>
  <r>
    <x v="6154"/>
    <x v="82"/>
    <x v="0"/>
  </r>
  <r>
    <x v="6155"/>
    <x v="82"/>
    <x v="2"/>
  </r>
  <r>
    <x v="6156"/>
    <x v="82"/>
    <x v="10"/>
  </r>
  <r>
    <x v="6157"/>
    <x v="82"/>
    <x v="5"/>
  </r>
  <r>
    <x v="6158"/>
    <x v="82"/>
    <x v="2"/>
  </r>
  <r>
    <x v="6159"/>
    <x v="82"/>
    <x v="6"/>
  </r>
  <r>
    <x v="6160"/>
    <x v="82"/>
    <x v="5"/>
  </r>
  <r>
    <x v="6161"/>
    <x v="82"/>
    <x v="15"/>
  </r>
  <r>
    <x v="6162"/>
    <x v="82"/>
    <x v="6"/>
  </r>
  <r>
    <x v="6163"/>
    <x v="82"/>
    <x v="9"/>
  </r>
  <r>
    <x v="6164"/>
    <x v="82"/>
    <x v="1"/>
  </r>
  <r>
    <x v="6165"/>
    <x v="82"/>
    <x v="1"/>
  </r>
  <r>
    <x v="6166"/>
    <x v="82"/>
    <x v="0"/>
  </r>
  <r>
    <x v="6167"/>
    <x v="82"/>
    <x v="0"/>
  </r>
  <r>
    <x v="6168"/>
    <x v="82"/>
    <x v="10"/>
  </r>
  <r>
    <x v="6169"/>
    <x v="82"/>
    <x v="1"/>
  </r>
  <r>
    <x v="6170"/>
    <x v="82"/>
    <x v="11"/>
  </r>
  <r>
    <x v="6171"/>
    <x v="82"/>
    <x v="2"/>
  </r>
  <r>
    <x v="6172"/>
    <x v="82"/>
    <x v="2"/>
  </r>
  <r>
    <x v="6173"/>
    <x v="82"/>
    <x v="14"/>
  </r>
  <r>
    <x v="6174"/>
    <x v="82"/>
    <x v="14"/>
  </r>
  <r>
    <x v="6175"/>
    <x v="82"/>
    <x v="1"/>
  </r>
  <r>
    <x v="6176"/>
    <x v="82"/>
    <x v="14"/>
  </r>
  <r>
    <x v="6177"/>
    <x v="82"/>
    <x v="6"/>
  </r>
  <r>
    <x v="6178"/>
    <x v="82"/>
    <x v="3"/>
  </r>
  <r>
    <x v="6179"/>
    <x v="82"/>
    <x v="3"/>
  </r>
  <r>
    <x v="6180"/>
    <x v="82"/>
    <x v="5"/>
  </r>
  <r>
    <x v="6181"/>
    <x v="82"/>
    <x v="6"/>
  </r>
  <r>
    <x v="6182"/>
    <x v="82"/>
    <x v="17"/>
  </r>
  <r>
    <x v="6183"/>
    <x v="82"/>
    <x v="5"/>
  </r>
  <r>
    <x v="6184"/>
    <x v="82"/>
    <x v="0"/>
  </r>
  <r>
    <x v="6185"/>
    <x v="82"/>
    <x v="7"/>
  </r>
  <r>
    <x v="6186"/>
    <x v="82"/>
    <x v="17"/>
  </r>
  <r>
    <x v="6187"/>
    <x v="82"/>
    <x v="14"/>
  </r>
  <r>
    <x v="6188"/>
    <x v="82"/>
    <x v="6"/>
  </r>
  <r>
    <x v="6189"/>
    <x v="82"/>
    <x v="1"/>
  </r>
  <r>
    <x v="6190"/>
    <x v="82"/>
    <x v="7"/>
  </r>
  <r>
    <x v="6191"/>
    <x v="82"/>
    <x v="3"/>
  </r>
  <r>
    <x v="6192"/>
    <x v="82"/>
    <x v="3"/>
  </r>
  <r>
    <x v="6193"/>
    <x v="82"/>
    <x v="0"/>
  </r>
  <r>
    <x v="6194"/>
    <x v="82"/>
    <x v="10"/>
  </r>
  <r>
    <x v="6195"/>
    <x v="82"/>
    <x v="18"/>
  </r>
  <r>
    <x v="6196"/>
    <x v="82"/>
    <x v="5"/>
  </r>
  <r>
    <x v="6197"/>
    <x v="82"/>
    <x v="1"/>
  </r>
  <r>
    <x v="6198"/>
    <x v="82"/>
    <x v="0"/>
  </r>
  <r>
    <x v="6199"/>
    <x v="82"/>
    <x v="0"/>
  </r>
  <r>
    <x v="6200"/>
    <x v="82"/>
    <x v="3"/>
  </r>
  <r>
    <x v="6201"/>
    <x v="82"/>
    <x v="18"/>
  </r>
  <r>
    <x v="6202"/>
    <x v="82"/>
    <x v="0"/>
  </r>
  <r>
    <x v="6203"/>
    <x v="82"/>
    <x v="5"/>
  </r>
  <r>
    <x v="6204"/>
    <x v="82"/>
    <x v="4"/>
  </r>
  <r>
    <x v="6205"/>
    <x v="82"/>
    <x v="6"/>
  </r>
  <r>
    <x v="6206"/>
    <x v="82"/>
    <x v="18"/>
  </r>
  <r>
    <x v="6207"/>
    <x v="82"/>
    <x v="22"/>
  </r>
  <r>
    <x v="6208"/>
    <x v="82"/>
    <x v="6"/>
  </r>
  <r>
    <x v="6209"/>
    <x v="82"/>
    <x v="6"/>
  </r>
  <r>
    <x v="6210"/>
    <x v="82"/>
    <x v="7"/>
  </r>
  <r>
    <x v="6211"/>
    <x v="82"/>
    <x v="1"/>
  </r>
  <r>
    <x v="6212"/>
    <x v="82"/>
    <x v="3"/>
  </r>
  <r>
    <x v="6213"/>
    <x v="82"/>
    <x v="3"/>
  </r>
  <r>
    <x v="6214"/>
    <x v="82"/>
    <x v="2"/>
  </r>
  <r>
    <x v="6215"/>
    <x v="82"/>
    <x v="3"/>
  </r>
  <r>
    <x v="6216"/>
    <x v="82"/>
    <x v="7"/>
  </r>
  <r>
    <x v="6217"/>
    <x v="82"/>
    <x v="3"/>
  </r>
  <r>
    <x v="6218"/>
    <x v="82"/>
    <x v="3"/>
  </r>
  <r>
    <x v="6219"/>
    <x v="82"/>
    <x v="20"/>
  </r>
  <r>
    <x v="6220"/>
    <x v="82"/>
    <x v="9"/>
  </r>
  <r>
    <x v="6221"/>
    <x v="82"/>
    <x v="15"/>
  </r>
  <r>
    <x v="6222"/>
    <x v="82"/>
    <x v="17"/>
  </r>
  <r>
    <x v="6223"/>
    <x v="82"/>
    <x v="5"/>
  </r>
  <r>
    <x v="6224"/>
    <x v="82"/>
    <x v="7"/>
  </r>
  <r>
    <x v="6225"/>
    <x v="82"/>
    <x v="6"/>
  </r>
  <r>
    <x v="6226"/>
    <x v="82"/>
    <x v="12"/>
  </r>
  <r>
    <x v="6227"/>
    <x v="82"/>
    <x v="1"/>
  </r>
  <r>
    <x v="6228"/>
    <x v="82"/>
    <x v="1"/>
  </r>
  <r>
    <x v="6229"/>
    <x v="82"/>
    <x v="3"/>
  </r>
  <r>
    <x v="6230"/>
    <x v="82"/>
    <x v="1"/>
  </r>
  <r>
    <x v="6231"/>
    <x v="82"/>
    <x v="1"/>
  </r>
  <r>
    <x v="6232"/>
    <x v="82"/>
    <x v="1"/>
  </r>
  <r>
    <x v="6233"/>
    <x v="82"/>
    <x v="6"/>
  </r>
  <r>
    <x v="6234"/>
    <x v="82"/>
    <x v="1"/>
  </r>
  <r>
    <x v="6235"/>
    <x v="82"/>
    <x v="1"/>
  </r>
  <r>
    <x v="6236"/>
    <x v="82"/>
    <x v="5"/>
  </r>
  <r>
    <x v="6237"/>
    <x v="82"/>
    <x v="0"/>
  </r>
  <r>
    <x v="6238"/>
    <x v="82"/>
    <x v="3"/>
  </r>
  <r>
    <x v="6239"/>
    <x v="82"/>
    <x v="2"/>
  </r>
  <r>
    <x v="6240"/>
    <x v="82"/>
    <x v="0"/>
  </r>
  <r>
    <x v="6241"/>
    <x v="82"/>
    <x v="7"/>
  </r>
  <r>
    <x v="6242"/>
    <x v="82"/>
    <x v="0"/>
  </r>
  <r>
    <x v="6243"/>
    <x v="82"/>
    <x v="16"/>
  </r>
  <r>
    <x v="6244"/>
    <x v="82"/>
    <x v="6"/>
  </r>
  <r>
    <x v="6245"/>
    <x v="82"/>
    <x v="1"/>
  </r>
  <r>
    <x v="6246"/>
    <x v="82"/>
    <x v="2"/>
  </r>
  <r>
    <x v="6247"/>
    <x v="82"/>
    <x v="1"/>
  </r>
  <r>
    <x v="6248"/>
    <x v="82"/>
    <x v="10"/>
  </r>
  <r>
    <x v="6249"/>
    <x v="82"/>
    <x v="1"/>
  </r>
  <r>
    <x v="6250"/>
    <x v="82"/>
    <x v="1"/>
  </r>
  <r>
    <x v="6251"/>
    <x v="82"/>
    <x v="7"/>
  </r>
  <r>
    <x v="6153"/>
    <x v="82"/>
    <x v="5"/>
  </r>
  <r>
    <x v="6157"/>
    <x v="82"/>
    <x v="5"/>
  </r>
  <r>
    <x v="6163"/>
    <x v="82"/>
    <x v="9"/>
  </r>
  <r>
    <x v="6166"/>
    <x v="82"/>
    <x v="0"/>
  </r>
  <r>
    <x v="6167"/>
    <x v="82"/>
    <x v="0"/>
  </r>
  <r>
    <x v="6168"/>
    <x v="82"/>
    <x v="10"/>
  </r>
  <r>
    <x v="6170"/>
    <x v="82"/>
    <x v="11"/>
  </r>
  <r>
    <x v="6171"/>
    <x v="82"/>
    <x v="2"/>
  </r>
  <r>
    <x v="6252"/>
    <x v="82"/>
    <x v="2"/>
  </r>
  <r>
    <x v="6174"/>
    <x v="82"/>
    <x v="14"/>
  </r>
  <r>
    <x v="6176"/>
    <x v="82"/>
    <x v="14"/>
  </r>
  <r>
    <x v="6182"/>
    <x v="82"/>
    <x v="17"/>
  </r>
  <r>
    <x v="6253"/>
    <x v="82"/>
    <x v="7"/>
  </r>
  <r>
    <x v="6184"/>
    <x v="82"/>
    <x v="0"/>
  </r>
  <r>
    <x v="6193"/>
    <x v="82"/>
    <x v="0"/>
  </r>
  <r>
    <x v="6195"/>
    <x v="82"/>
    <x v="18"/>
  </r>
  <r>
    <x v="6200"/>
    <x v="82"/>
    <x v="3"/>
  </r>
  <r>
    <x v="6206"/>
    <x v="82"/>
    <x v="18"/>
  </r>
  <r>
    <x v="6207"/>
    <x v="82"/>
    <x v="22"/>
  </r>
  <r>
    <x v="6213"/>
    <x v="82"/>
    <x v="3"/>
  </r>
  <r>
    <x v="6254"/>
    <x v="82"/>
    <x v="2"/>
  </r>
  <r>
    <x v="6219"/>
    <x v="82"/>
    <x v="20"/>
  </r>
  <r>
    <x v="6221"/>
    <x v="82"/>
    <x v="15"/>
  </r>
  <r>
    <x v="6226"/>
    <x v="82"/>
    <x v="12"/>
  </r>
  <r>
    <x v="6229"/>
    <x v="82"/>
    <x v="3"/>
  </r>
  <r>
    <x v="6233"/>
    <x v="82"/>
    <x v="6"/>
  </r>
  <r>
    <x v="6237"/>
    <x v="82"/>
    <x v="0"/>
  </r>
  <r>
    <x v="6255"/>
    <x v="82"/>
    <x v="0"/>
  </r>
  <r>
    <x v="6241"/>
    <x v="82"/>
    <x v="7"/>
  </r>
  <r>
    <x v="6243"/>
    <x v="82"/>
    <x v="16"/>
  </r>
  <r>
    <x v="6251"/>
    <x v="82"/>
    <x v="7"/>
  </r>
  <r>
    <x v="6175"/>
    <x v="82"/>
    <x v="1"/>
  </r>
  <r>
    <x v="6197"/>
    <x v="82"/>
    <x v="1"/>
  </r>
  <r>
    <x v="6250"/>
    <x v="82"/>
    <x v="1"/>
  </r>
  <r>
    <x v="6256"/>
    <x v="82"/>
    <x v="1"/>
  </r>
  <r>
    <x v="6257"/>
    <x v="83"/>
    <x v="4"/>
  </r>
  <r>
    <x v="6258"/>
    <x v="83"/>
    <x v="0"/>
  </r>
  <r>
    <x v="6259"/>
    <x v="83"/>
    <x v="1"/>
  </r>
  <r>
    <x v="6260"/>
    <x v="83"/>
    <x v="5"/>
  </r>
  <r>
    <x v="6261"/>
    <x v="83"/>
    <x v="4"/>
  </r>
  <r>
    <x v="6262"/>
    <x v="83"/>
    <x v="6"/>
  </r>
  <r>
    <x v="6263"/>
    <x v="83"/>
    <x v="7"/>
  </r>
  <r>
    <x v="6257"/>
    <x v="83"/>
    <x v="4"/>
  </r>
  <r>
    <x v="6258"/>
    <x v="83"/>
    <x v="0"/>
  </r>
  <r>
    <x v="6260"/>
    <x v="83"/>
    <x v="5"/>
  </r>
  <r>
    <x v="6261"/>
    <x v="83"/>
    <x v="4"/>
  </r>
  <r>
    <x v="6263"/>
    <x v="83"/>
    <x v="7"/>
  </r>
  <r>
    <x v="6264"/>
    <x v="84"/>
    <x v="14"/>
  </r>
  <r>
    <x v="6265"/>
    <x v="84"/>
    <x v="7"/>
  </r>
  <r>
    <x v="6266"/>
    <x v="84"/>
    <x v="5"/>
  </r>
  <r>
    <x v="6267"/>
    <x v="84"/>
    <x v="14"/>
  </r>
  <r>
    <x v="6268"/>
    <x v="84"/>
    <x v="0"/>
  </r>
  <r>
    <x v="6269"/>
    <x v="84"/>
    <x v="7"/>
  </r>
  <r>
    <x v="6152"/>
    <x v="84"/>
    <x v="7"/>
  </r>
  <r>
    <x v="6154"/>
    <x v="84"/>
    <x v="0"/>
  </r>
  <r>
    <x v="6156"/>
    <x v="84"/>
    <x v="10"/>
  </r>
  <r>
    <x v="5064"/>
    <x v="84"/>
    <x v="17"/>
  </r>
  <r>
    <x v="6159"/>
    <x v="84"/>
    <x v="6"/>
  </r>
  <r>
    <x v="6173"/>
    <x v="84"/>
    <x v="14"/>
  </r>
  <r>
    <x v="6181"/>
    <x v="84"/>
    <x v="6"/>
  </r>
  <r>
    <x v="6264"/>
    <x v="84"/>
    <x v="14"/>
  </r>
  <r>
    <x v="6187"/>
    <x v="84"/>
    <x v="14"/>
  </r>
  <r>
    <x v="6188"/>
    <x v="84"/>
    <x v="6"/>
  </r>
  <r>
    <x v="6265"/>
    <x v="84"/>
    <x v="7"/>
  </r>
  <r>
    <x v="6205"/>
    <x v="84"/>
    <x v="6"/>
  </r>
  <r>
    <x v="6266"/>
    <x v="84"/>
    <x v="5"/>
  </r>
  <r>
    <x v="6209"/>
    <x v="84"/>
    <x v="6"/>
  </r>
  <r>
    <x v="6212"/>
    <x v="84"/>
    <x v="3"/>
  </r>
  <r>
    <x v="6216"/>
    <x v="84"/>
    <x v="7"/>
  </r>
  <r>
    <x v="6267"/>
    <x v="84"/>
    <x v="14"/>
  </r>
  <r>
    <x v="6225"/>
    <x v="84"/>
    <x v="6"/>
  </r>
  <r>
    <x v="6239"/>
    <x v="84"/>
    <x v="2"/>
  </r>
  <r>
    <x v="6268"/>
    <x v="84"/>
    <x v="0"/>
  </r>
  <r>
    <x v="6242"/>
    <x v="84"/>
    <x v="0"/>
  </r>
  <r>
    <x v="6269"/>
    <x v="84"/>
    <x v="7"/>
  </r>
  <r>
    <x v="6244"/>
    <x v="84"/>
    <x v="6"/>
  </r>
  <r>
    <x v="6246"/>
    <x v="84"/>
    <x v="2"/>
  </r>
  <r>
    <x v="2348"/>
    <x v="84"/>
    <x v="1"/>
  </r>
  <r>
    <x v="6259"/>
    <x v="84"/>
    <x v="1"/>
  </r>
  <r>
    <x v="6270"/>
    <x v="84"/>
    <x v="1"/>
  </r>
  <r>
    <x v="6271"/>
    <x v="84"/>
    <x v="1"/>
  </r>
  <r>
    <x v="6231"/>
    <x v="84"/>
    <x v="1"/>
  </r>
  <r>
    <x v="6234"/>
    <x v="84"/>
    <x v="1"/>
  </r>
  <r>
    <x v="6173"/>
    <x v="84"/>
    <x v="14"/>
  </r>
  <r>
    <x v="6272"/>
    <x v="84"/>
    <x v="6"/>
  </r>
  <r>
    <x v="6273"/>
    <x v="84"/>
    <x v="0"/>
  </r>
  <r>
    <x v="6259"/>
    <x v="84"/>
    <x v="1"/>
  </r>
  <r>
    <x v="6264"/>
    <x v="84"/>
    <x v="14"/>
  </r>
  <r>
    <x v="6187"/>
    <x v="84"/>
    <x v="14"/>
  </r>
  <r>
    <x v="6265"/>
    <x v="84"/>
    <x v="7"/>
  </r>
  <r>
    <x v="6270"/>
    <x v="84"/>
    <x v="1"/>
  </r>
  <r>
    <x v="6209"/>
    <x v="84"/>
    <x v="6"/>
  </r>
  <r>
    <x v="6271"/>
    <x v="84"/>
    <x v="1"/>
  </r>
  <r>
    <x v="6216"/>
    <x v="84"/>
    <x v="7"/>
  </r>
  <r>
    <x v="6274"/>
    <x v="84"/>
    <x v="3"/>
  </r>
  <r>
    <x v="6267"/>
    <x v="84"/>
    <x v="14"/>
  </r>
  <r>
    <x v="6231"/>
    <x v="84"/>
    <x v="1"/>
  </r>
  <r>
    <x v="6234"/>
    <x v="84"/>
    <x v="1"/>
  </r>
  <r>
    <x v="6275"/>
    <x v="84"/>
    <x v="2"/>
  </r>
  <r>
    <x v="6239"/>
    <x v="84"/>
    <x v="2"/>
  </r>
  <r>
    <x v="6276"/>
    <x v="84"/>
    <x v="1"/>
  </r>
  <r>
    <x v="6268"/>
    <x v="84"/>
    <x v="0"/>
  </r>
  <r>
    <x v="6242"/>
    <x v="84"/>
    <x v="0"/>
  </r>
  <r>
    <x v="6269"/>
    <x v="84"/>
    <x v="7"/>
  </r>
  <r>
    <x v="6244"/>
    <x v="84"/>
    <x v="6"/>
  </r>
  <r>
    <x v="6277"/>
    <x v="84"/>
    <x v="0"/>
  </r>
  <r>
    <x v="6246"/>
    <x v="84"/>
    <x v="2"/>
  </r>
  <r>
    <x v="6278"/>
    <x v="84"/>
    <x v="25"/>
  </r>
  <r>
    <x v="6279"/>
    <x v="85"/>
    <x v="5"/>
  </r>
  <r>
    <x v="6280"/>
    <x v="85"/>
    <x v="5"/>
  </r>
  <r>
    <x v="6281"/>
    <x v="85"/>
    <x v="15"/>
  </r>
  <r>
    <x v="6282"/>
    <x v="85"/>
    <x v="1"/>
  </r>
  <r>
    <x v="6283"/>
    <x v="85"/>
    <x v="2"/>
  </r>
  <r>
    <x v="6284"/>
    <x v="85"/>
    <x v="0"/>
  </r>
  <r>
    <x v="6285"/>
    <x v="85"/>
    <x v="2"/>
  </r>
  <r>
    <x v="6286"/>
    <x v="85"/>
    <x v="5"/>
  </r>
  <r>
    <x v="6287"/>
    <x v="85"/>
    <x v="5"/>
  </r>
  <r>
    <x v="6288"/>
    <x v="85"/>
    <x v="2"/>
  </r>
  <r>
    <x v="6289"/>
    <x v="85"/>
    <x v="2"/>
  </r>
  <r>
    <x v="6290"/>
    <x v="85"/>
    <x v="1"/>
  </r>
  <r>
    <x v="6291"/>
    <x v="85"/>
    <x v="11"/>
  </r>
  <r>
    <x v="6292"/>
    <x v="85"/>
    <x v="1"/>
  </r>
  <r>
    <x v="6293"/>
    <x v="85"/>
    <x v="0"/>
  </r>
  <r>
    <x v="6294"/>
    <x v="85"/>
    <x v="7"/>
  </r>
  <r>
    <x v="6279"/>
    <x v="85"/>
    <x v="5"/>
  </r>
  <r>
    <x v="6280"/>
    <x v="85"/>
    <x v="5"/>
  </r>
  <r>
    <x v="6281"/>
    <x v="85"/>
    <x v="15"/>
  </r>
  <r>
    <x v="6283"/>
    <x v="85"/>
    <x v="2"/>
  </r>
  <r>
    <x v="6295"/>
    <x v="85"/>
    <x v="13"/>
  </r>
  <r>
    <x v="6284"/>
    <x v="85"/>
    <x v="0"/>
  </r>
  <r>
    <x v="6285"/>
    <x v="85"/>
    <x v="2"/>
  </r>
  <r>
    <x v="6286"/>
    <x v="85"/>
    <x v="5"/>
  </r>
  <r>
    <x v="6287"/>
    <x v="85"/>
    <x v="5"/>
  </r>
  <r>
    <x v="6288"/>
    <x v="85"/>
    <x v="2"/>
  </r>
  <r>
    <x v="6289"/>
    <x v="85"/>
    <x v="2"/>
  </r>
  <r>
    <x v="6291"/>
    <x v="85"/>
    <x v="11"/>
  </r>
  <r>
    <x v="6296"/>
    <x v="85"/>
    <x v="0"/>
  </r>
  <r>
    <x v="6294"/>
    <x v="85"/>
    <x v="7"/>
  </r>
  <r>
    <x v="6282"/>
    <x v="85"/>
    <x v="1"/>
  </r>
  <r>
    <x v="6290"/>
    <x v="85"/>
    <x v="1"/>
  </r>
  <r>
    <x v="6292"/>
    <x v="85"/>
    <x v="1"/>
  </r>
  <r>
    <x v="6279"/>
    <x v="85"/>
    <x v="5"/>
  </r>
  <r>
    <x v="6280"/>
    <x v="85"/>
    <x v="5"/>
  </r>
  <r>
    <x v="6281"/>
    <x v="85"/>
    <x v="15"/>
  </r>
  <r>
    <x v="6282"/>
    <x v="85"/>
    <x v="1"/>
  </r>
  <r>
    <x v="6283"/>
    <x v="85"/>
    <x v="2"/>
  </r>
  <r>
    <x v="6295"/>
    <x v="85"/>
    <x v="13"/>
  </r>
  <r>
    <x v="6284"/>
    <x v="85"/>
    <x v="0"/>
  </r>
  <r>
    <x v="6285"/>
    <x v="85"/>
    <x v="2"/>
  </r>
  <r>
    <x v="6286"/>
    <x v="85"/>
    <x v="5"/>
  </r>
  <r>
    <x v="6287"/>
    <x v="85"/>
    <x v="5"/>
  </r>
  <r>
    <x v="6288"/>
    <x v="85"/>
    <x v="2"/>
  </r>
  <r>
    <x v="6289"/>
    <x v="85"/>
    <x v="2"/>
  </r>
  <r>
    <x v="6290"/>
    <x v="85"/>
    <x v="1"/>
  </r>
  <r>
    <x v="6291"/>
    <x v="85"/>
    <x v="11"/>
  </r>
  <r>
    <x v="4284"/>
    <x v="85"/>
    <x v="2"/>
  </r>
  <r>
    <x v="6297"/>
    <x v="85"/>
    <x v="0"/>
  </r>
  <r>
    <x v="6292"/>
    <x v="85"/>
    <x v="1"/>
  </r>
  <r>
    <x v="6296"/>
    <x v="85"/>
    <x v="0"/>
  </r>
  <r>
    <x v="6294"/>
    <x v="85"/>
    <x v="7"/>
  </r>
  <r>
    <x v="6298"/>
    <x v="86"/>
    <x v="7"/>
  </r>
  <r>
    <x v="6299"/>
    <x v="86"/>
    <x v="17"/>
  </r>
  <r>
    <x v="6300"/>
    <x v="86"/>
    <x v="3"/>
  </r>
  <r>
    <x v="6301"/>
    <x v="86"/>
    <x v="0"/>
  </r>
  <r>
    <x v="6302"/>
    <x v="86"/>
    <x v="2"/>
  </r>
  <r>
    <x v="6303"/>
    <x v="86"/>
    <x v="0"/>
  </r>
  <r>
    <x v="6304"/>
    <x v="86"/>
    <x v="0"/>
  </r>
  <r>
    <x v="6305"/>
    <x v="86"/>
    <x v="1"/>
  </r>
  <r>
    <x v="6306"/>
    <x v="86"/>
    <x v="1"/>
  </r>
  <r>
    <x v="6307"/>
    <x v="86"/>
    <x v="17"/>
  </r>
  <r>
    <x v="6308"/>
    <x v="86"/>
    <x v="1"/>
  </r>
  <r>
    <x v="6309"/>
    <x v="86"/>
    <x v="7"/>
  </r>
  <r>
    <x v="6298"/>
    <x v="86"/>
    <x v="7"/>
  </r>
  <r>
    <x v="6299"/>
    <x v="86"/>
    <x v="17"/>
  </r>
  <r>
    <x v="6300"/>
    <x v="86"/>
    <x v="3"/>
  </r>
  <r>
    <x v="6301"/>
    <x v="86"/>
    <x v="0"/>
  </r>
  <r>
    <x v="6302"/>
    <x v="86"/>
    <x v="2"/>
  </r>
  <r>
    <x v="6307"/>
    <x v="86"/>
    <x v="17"/>
  </r>
  <r>
    <x v="6309"/>
    <x v="86"/>
    <x v="7"/>
  </r>
  <r>
    <x v="6305"/>
    <x v="86"/>
    <x v="1"/>
  </r>
  <r>
    <x v="6306"/>
    <x v="86"/>
    <x v="1"/>
  </r>
  <r>
    <x v="6308"/>
    <x v="86"/>
    <x v="1"/>
  </r>
  <r>
    <x v="6298"/>
    <x v="86"/>
    <x v="7"/>
  </r>
  <r>
    <x v="6299"/>
    <x v="86"/>
    <x v="17"/>
  </r>
  <r>
    <x v="6300"/>
    <x v="86"/>
    <x v="3"/>
  </r>
  <r>
    <x v="6301"/>
    <x v="86"/>
    <x v="0"/>
  </r>
  <r>
    <x v="6302"/>
    <x v="86"/>
    <x v="2"/>
  </r>
  <r>
    <x v="6305"/>
    <x v="86"/>
    <x v="1"/>
  </r>
  <r>
    <x v="6306"/>
    <x v="86"/>
    <x v="1"/>
  </r>
  <r>
    <x v="6307"/>
    <x v="86"/>
    <x v="17"/>
  </r>
  <r>
    <x v="6308"/>
    <x v="86"/>
    <x v="1"/>
  </r>
  <r>
    <x v="6309"/>
    <x v="86"/>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63B175-0BF5-4F98-B7B5-CB93FAC64CD7}" name="Tabela przestawna2" cacheId="19" applyNumberFormats="0" applyBorderFormats="0" applyFontFormats="0" applyPatternFormats="0" applyAlignmentFormats="0" applyWidthHeightFormats="1" dataCaption="Wartości" showMissing="0" updatedVersion="8" minRefreshableVersion="3" enableDrill="0" useAutoFormatting="1" rowGrandTotals="0" colGrandTotals="0" itemPrintTitles="1" createdVersion="8" indent="0" showHeaders="0" outline="1" outlineData="1" multipleFieldFilters="0">
  <location ref="I30" firstHeaderRow="0" firstDataRow="0" firstDataCol="1" rowPageCount="1" colPageCount="1"/>
  <pivotFields count="3">
    <pivotField axis="axisPage" showAll="0">
      <items count="6311">
        <item x="565"/>
        <item x="3469"/>
        <item x="3009"/>
        <item x="1271"/>
        <item x="6004"/>
        <item x="0"/>
        <item x="2286"/>
        <item x="566"/>
        <item x="1705"/>
        <item x="948"/>
        <item x="5606"/>
        <item x="1174"/>
        <item x="3075"/>
        <item x="1726"/>
        <item x="1341"/>
        <item x="2287"/>
        <item x="1272"/>
        <item x="1342"/>
        <item x="5607"/>
        <item x="5608"/>
        <item x="949"/>
        <item x="1"/>
        <item x="6151"/>
        <item x="6152"/>
        <item x="1343"/>
        <item x="2288"/>
        <item x="3010"/>
        <item x="5269"/>
        <item x="2289"/>
        <item x="3470"/>
        <item x="3471"/>
        <item x="439"/>
        <item x="6153"/>
        <item x="5450"/>
        <item x="950"/>
        <item x="2957"/>
        <item x="2746"/>
        <item x="6279"/>
        <item x="89"/>
        <item x="2747"/>
        <item x="3609"/>
        <item x="4892"/>
        <item x="567"/>
        <item x="3076"/>
        <item x="5609"/>
        <item x="325"/>
        <item x="2958"/>
        <item x="3982"/>
        <item x="1273"/>
        <item x="951"/>
        <item x="4655"/>
        <item x="1574"/>
        <item x="3610"/>
        <item x="2055"/>
        <item x="568"/>
        <item x="3828"/>
        <item x="1727"/>
        <item x="2588"/>
        <item x="4893"/>
        <item x="1344"/>
        <item x="3077"/>
        <item x="1345"/>
        <item x="3397"/>
        <item x="1346"/>
        <item x="4102"/>
        <item x="1347"/>
        <item x="3011"/>
        <item x="4223"/>
        <item x="2486"/>
        <item x="5270"/>
        <item x="4656"/>
        <item x="4400"/>
        <item x="476"/>
        <item x="1728"/>
        <item x="1348"/>
        <item x="326"/>
        <item x="1706"/>
        <item x="4401"/>
        <item x="3078"/>
        <item x="569"/>
        <item x="5522"/>
        <item x="1729"/>
        <item x="4657"/>
        <item x="4658"/>
        <item x="952"/>
        <item x="5610"/>
        <item x="5611"/>
        <item x="4224"/>
        <item x="1904"/>
        <item x="3472"/>
        <item x="3575"/>
        <item x="4185"/>
        <item x="6280"/>
        <item x="5945"/>
        <item x="4225"/>
        <item x="830"/>
        <item x="2056"/>
        <item x="2943"/>
        <item x="1349"/>
        <item x="4659"/>
        <item x="3473"/>
        <item x="2057"/>
        <item x="5612"/>
        <item x="1905"/>
        <item x="4894"/>
        <item x="1350"/>
        <item x="570"/>
        <item x="953"/>
        <item x="3983"/>
        <item x="1351"/>
        <item x="932"/>
        <item x="5613"/>
        <item x="954"/>
        <item x="1575"/>
        <item x="1730"/>
        <item x="2"/>
        <item x="3398"/>
        <item x="1352"/>
        <item x="1353"/>
        <item x="3302"/>
        <item x="955"/>
        <item x="5056"/>
        <item x="3079"/>
        <item x="571"/>
        <item x="2748"/>
        <item x="3948"/>
        <item x="6142"/>
        <item x="5204"/>
        <item x="956"/>
        <item x="6016"/>
        <item x="5523"/>
        <item x="184"/>
        <item x="327"/>
        <item x="4660"/>
        <item x="3"/>
        <item x="3984"/>
        <item x="2538"/>
        <item x="4541"/>
        <item x="5614"/>
        <item x="4226"/>
        <item x="572"/>
        <item x="1354"/>
        <item x="185"/>
        <item x="4661"/>
        <item x="4402"/>
        <item x="4403"/>
        <item x="4073"/>
        <item x="1731"/>
        <item x="4"/>
        <item x="6017"/>
        <item x="5"/>
        <item x="3611"/>
        <item x="5615"/>
        <item x="5616"/>
        <item x="1732"/>
        <item x="3080"/>
        <item x="3012"/>
        <item x="5617"/>
        <item x="2290"/>
        <item x="4404"/>
        <item x="5524"/>
        <item x="6"/>
        <item x="2589"/>
        <item x="1576"/>
        <item x="384"/>
        <item x="2590"/>
        <item x="4542"/>
        <item x="4405"/>
        <item x="186"/>
        <item x="3013"/>
        <item x="150"/>
        <item x="1355"/>
        <item x="1356"/>
        <item x="151"/>
        <item x="2291"/>
        <item x="5057"/>
        <item x="152"/>
        <item x="153"/>
        <item x="3612"/>
        <item x="957"/>
        <item x="3440"/>
        <item x="4406"/>
        <item x="2058"/>
        <item x="5946"/>
        <item x="2292"/>
        <item x="1733"/>
        <item x="3985"/>
        <item x="6018"/>
        <item x="1357"/>
        <item x="3081"/>
        <item x="4296"/>
        <item x="3829"/>
        <item x="4297"/>
        <item x="573"/>
        <item x="1217"/>
        <item x="762"/>
        <item x="1274"/>
        <item x="4543"/>
        <item x="3613"/>
        <item x="4895"/>
        <item x="3303"/>
        <item x="5618"/>
        <item x="5619"/>
        <item x="4342"/>
        <item x="2749"/>
        <item x="2539"/>
        <item x="4662"/>
        <item x="2540"/>
        <item x="2541"/>
        <item x="5058"/>
        <item x="2542"/>
        <item x="2543"/>
        <item x="2544"/>
        <item x="4227"/>
        <item x="187"/>
        <item x="2059"/>
        <item x="2591"/>
        <item x="3304"/>
        <item x="2293"/>
        <item x="5620"/>
        <item x="3305"/>
        <item x="154"/>
        <item x="90"/>
        <item x="2959"/>
        <item x="6005"/>
        <item x="1906"/>
        <item x="2060"/>
        <item x="3082"/>
        <item x="6070"/>
        <item x="574"/>
        <item x="5428"/>
        <item x="1577"/>
        <item x="4103"/>
        <item x="1218"/>
        <item x="2592"/>
        <item x="575"/>
        <item x="4663"/>
        <item x="4228"/>
        <item x="1275"/>
        <item x="2750"/>
        <item x="3986"/>
        <item x="2487"/>
        <item x="2488"/>
        <item x="4104"/>
        <item x="4407"/>
        <item x="3014"/>
        <item x="188"/>
        <item x="4408"/>
        <item x="5236"/>
        <item x="4298"/>
        <item x="4186"/>
        <item x="189"/>
        <item x="4229"/>
        <item x="3015"/>
        <item x="4664"/>
        <item x="2751"/>
        <item x="2545"/>
        <item x="328"/>
        <item x="831"/>
        <item x="3306"/>
        <item x="576"/>
        <item x="3614"/>
        <item x="4409"/>
        <item x="1276"/>
        <item x="3830"/>
        <item x="2489"/>
        <item x="2593"/>
        <item x="958"/>
        <item x="6019"/>
        <item x="2294"/>
        <item x="3083"/>
        <item x="6154"/>
        <item x="385"/>
        <item x="2061"/>
        <item x="3016"/>
        <item x="3615"/>
        <item x="5621"/>
        <item x="3616"/>
        <item x="5388"/>
        <item x="1734"/>
        <item x="1707"/>
        <item x="4956"/>
        <item x="1907"/>
        <item x="477"/>
        <item x="3831"/>
        <item x="3617"/>
        <item x="5237"/>
        <item x="1578"/>
        <item x="1735"/>
        <item x="577"/>
        <item x="1358"/>
        <item x="4187"/>
        <item x="4188"/>
        <item x="2752"/>
        <item x="959"/>
        <item x="2295"/>
        <item x="4410"/>
        <item x="6155"/>
        <item x="578"/>
        <item x="478"/>
        <item x="4999"/>
        <item x="5172"/>
        <item x="5947"/>
        <item x="1579"/>
        <item x="386"/>
        <item x="960"/>
        <item x="4411"/>
        <item x="1580"/>
        <item x="1359"/>
        <item x="5059"/>
        <item x="4607"/>
        <item x="2062"/>
        <item x="4544"/>
        <item x="4343"/>
        <item x="5622"/>
        <item x="1581"/>
        <item x="579"/>
        <item x="5525"/>
        <item x="4665"/>
        <item x="580"/>
        <item x="1908"/>
        <item x="3307"/>
        <item x="5389"/>
        <item x="6156"/>
        <item x="961"/>
        <item x="2063"/>
        <item x="4412"/>
        <item x="1277"/>
        <item x="4413"/>
        <item x="4545"/>
        <item x="2064"/>
        <item x="2753"/>
        <item x="3084"/>
        <item x="962"/>
        <item x="3017"/>
        <item x="4414"/>
        <item x="3018"/>
        <item x="1582"/>
        <item x="1736"/>
        <item x="963"/>
        <item x="3474"/>
        <item x="2754"/>
        <item x="4666"/>
        <item x="5623"/>
        <item x="933"/>
        <item x="4189"/>
        <item x="4299"/>
        <item x="4169"/>
        <item x="479"/>
        <item x="3832"/>
        <item x="1360"/>
        <item x="832"/>
        <item x="1583"/>
        <item x="1361"/>
        <item x="5624"/>
        <item x="581"/>
        <item x="3475"/>
        <item x="3833"/>
        <item x="2546"/>
        <item x="3441"/>
        <item x="387"/>
        <item x="3085"/>
        <item x="2755"/>
        <item x="3834"/>
        <item x="4667"/>
        <item x="2960"/>
        <item x="5625"/>
        <item x="2594"/>
        <item x="3987"/>
        <item x="1362"/>
        <item x="3618"/>
        <item x="833"/>
        <item x="6020"/>
        <item x="5060"/>
        <item x="3257"/>
        <item x="3086"/>
        <item x="4957"/>
        <item x="5451"/>
        <item x="5390"/>
        <item x="1737"/>
        <item x="388"/>
        <item x="2065"/>
        <item x="2595"/>
        <item x="1363"/>
        <item x="2756"/>
        <item x="3835"/>
        <item x="5061"/>
        <item x="3619"/>
        <item x="2066"/>
        <item x="582"/>
        <item x="3087"/>
        <item x="3476"/>
        <item x="3836"/>
        <item x="5271"/>
        <item x="3837"/>
        <item x="2547"/>
        <item x="3988"/>
        <item x="389"/>
        <item x="1584"/>
        <item x="4668"/>
        <item x="1585"/>
        <item x="390"/>
        <item x="1909"/>
        <item x="2757"/>
        <item x="5272"/>
        <item x="3620"/>
        <item x="3838"/>
        <item x="2596"/>
        <item x="5027"/>
        <item x="3477"/>
        <item x="1910"/>
        <item x="1911"/>
        <item x="5948"/>
        <item x="2758"/>
        <item x="7"/>
        <item x="3399"/>
        <item x="964"/>
        <item x="1912"/>
        <item x="1586"/>
        <item x="4669"/>
        <item x="583"/>
        <item x="5626"/>
        <item x="1708"/>
        <item x="1738"/>
        <item x="1364"/>
        <item x="1365"/>
        <item x="5627"/>
        <item x="329"/>
        <item x="1366"/>
        <item x="1739"/>
        <item x="3621"/>
        <item x="834"/>
        <item x="2067"/>
        <item x="6298"/>
        <item x="190"/>
        <item x="3622"/>
        <item x="4670"/>
        <item x="4105"/>
        <item x="584"/>
        <item x="585"/>
        <item x="2597"/>
        <item x="5000"/>
        <item x="1278"/>
        <item x="480"/>
        <item x="586"/>
        <item x="5173"/>
        <item x="5628"/>
        <item x="1587"/>
        <item x="2961"/>
        <item x="5949"/>
        <item x="3839"/>
        <item x="3989"/>
        <item x="3400"/>
        <item x="1175"/>
        <item x="3088"/>
        <item x="4415"/>
        <item x="5629"/>
        <item x="1367"/>
        <item x="391"/>
        <item x="2759"/>
        <item x="3840"/>
        <item x="4190"/>
        <item x="1368"/>
        <item x="1740"/>
        <item x="965"/>
        <item x="4170"/>
        <item x="1369"/>
        <item x="966"/>
        <item x="5174"/>
        <item x="1279"/>
        <item x="4416"/>
        <item x="5630"/>
        <item x="1370"/>
        <item x="2068"/>
        <item x="5631"/>
        <item x="4671"/>
        <item x="294"/>
        <item x="4300"/>
        <item x="4417"/>
        <item x="3019"/>
        <item x="2962"/>
        <item x="3089"/>
        <item x="835"/>
        <item x="3841"/>
        <item x="763"/>
        <item x="4546"/>
        <item x="3842"/>
        <item x="4344"/>
        <item x="3308"/>
        <item x="4547"/>
        <item x="4672"/>
        <item x="5632"/>
        <item x="967"/>
        <item x="295"/>
        <item x="191"/>
        <item x="2296"/>
        <item x="4548"/>
        <item x="1913"/>
        <item x="1741"/>
        <item x="1371"/>
        <item x="2297"/>
        <item x="5633"/>
        <item x="5526"/>
        <item x="5273"/>
        <item x="2298"/>
        <item x="4673"/>
        <item x="2760"/>
        <item x="2963"/>
        <item x="4896"/>
        <item x="2598"/>
        <item x="1588"/>
        <item x="968"/>
        <item x="4418"/>
        <item x="1372"/>
        <item x="5238"/>
        <item x="3990"/>
        <item x="8"/>
        <item x="3309"/>
        <item x="4230"/>
        <item x="91"/>
        <item x="1176"/>
        <item x="5062"/>
        <item x="5063"/>
        <item x="296"/>
        <item x="5429"/>
        <item x="5527"/>
        <item x="5430"/>
        <item x="2299"/>
        <item x="5274"/>
        <item x="1280"/>
        <item x="1914"/>
        <item x="481"/>
        <item x="5634"/>
        <item x="5635"/>
        <item x="969"/>
        <item x="2761"/>
        <item x="4419"/>
        <item x="587"/>
        <item x="3401"/>
        <item x="2548"/>
        <item x="297"/>
        <item x="1742"/>
        <item x="1589"/>
        <item x="2300"/>
        <item x="92"/>
        <item x="3843"/>
        <item x="4674"/>
        <item x="1915"/>
        <item x="5239"/>
        <item x="1590"/>
        <item x="2762"/>
        <item x="4420"/>
        <item x="3402"/>
        <item x="3844"/>
        <item x="2301"/>
        <item x="5452"/>
        <item x="970"/>
        <item x="6021"/>
        <item x="971"/>
        <item x="4675"/>
        <item x="3603"/>
        <item x="3845"/>
        <item x="3442"/>
        <item x="6299"/>
        <item x="4676"/>
        <item x="4421"/>
        <item x="2944"/>
        <item x="2763"/>
        <item x="3020"/>
        <item x="3623"/>
        <item x="2302"/>
        <item x="4422"/>
        <item x="836"/>
        <item x="2303"/>
        <item x="1916"/>
        <item x="1743"/>
        <item x="972"/>
        <item x="5636"/>
        <item x="5637"/>
        <item x="1744"/>
        <item x="2069"/>
        <item x="454"/>
        <item x="2764"/>
        <item x="4677"/>
        <item x="3258"/>
        <item x="3310"/>
        <item x="3443"/>
        <item x="5453"/>
        <item x="4345"/>
        <item x="973"/>
        <item x="588"/>
        <item x="3021"/>
        <item x="5528"/>
        <item x="974"/>
        <item x="4171"/>
        <item x="589"/>
        <item x="3624"/>
        <item x="2490"/>
        <item x="1917"/>
        <item x="4301"/>
        <item x="4678"/>
        <item x="298"/>
        <item x="3846"/>
        <item x="2765"/>
        <item x="1177"/>
        <item x="330"/>
        <item x="5001"/>
        <item x="5529"/>
        <item x="5002"/>
        <item x="5064"/>
        <item x="331"/>
        <item x="1745"/>
        <item x="332"/>
        <item x="3625"/>
        <item x="6157"/>
        <item x="590"/>
        <item x="1373"/>
        <item x="591"/>
        <item x="2070"/>
        <item x="2304"/>
        <item x="5275"/>
        <item x="5638"/>
        <item x="9"/>
        <item x="5065"/>
        <item x="3626"/>
        <item x="93"/>
        <item x="5276"/>
        <item x="94"/>
        <item x="4423"/>
        <item x="3478"/>
        <item x="3444"/>
        <item x="4679"/>
        <item x="95"/>
        <item x="10"/>
        <item x="4074"/>
        <item x="2599"/>
        <item x="5205"/>
        <item x="837"/>
        <item x="6300"/>
        <item x="3022"/>
        <item x="4231"/>
        <item x="5950"/>
        <item x="5639"/>
        <item x="4232"/>
        <item x="5640"/>
        <item x="5066"/>
        <item x="5530"/>
        <item x="2491"/>
        <item x="3627"/>
        <item x="1918"/>
        <item x="3628"/>
        <item x="975"/>
        <item x="1883"/>
        <item x="5175"/>
        <item x="5067"/>
        <item x="2549"/>
        <item x="3576"/>
        <item x="5641"/>
        <item x="2600"/>
        <item x="976"/>
        <item x="3479"/>
        <item x="96"/>
        <item x="3311"/>
        <item x="4680"/>
        <item x="3090"/>
        <item x="3629"/>
        <item x="97"/>
        <item x="838"/>
        <item x="6071"/>
        <item x="839"/>
        <item x="2766"/>
        <item x="2305"/>
        <item x="2767"/>
        <item x="4424"/>
        <item x="333"/>
        <item x="482"/>
        <item x="2071"/>
        <item x="4681"/>
        <item x="592"/>
        <item x="3630"/>
        <item x="5531"/>
        <item x="2601"/>
        <item x="2602"/>
        <item x="1884"/>
        <item x="5642"/>
        <item x="4682"/>
        <item x="2603"/>
        <item x="2604"/>
        <item x="4172"/>
        <item x="2768"/>
        <item x="192"/>
        <item x="1919"/>
        <item x="2769"/>
        <item x="3480"/>
        <item x="3991"/>
        <item x="3403"/>
        <item x="2770"/>
        <item x="823"/>
        <item x="4897"/>
        <item x="5277"/>
        <item x="1374"/>
        <item x="4233"/>
        <item x="1920"/>
        <item x="4549"/>
        <item x="1219"/>
        <item x="4346"/>
        <item x="3259"/>
        <item x="593"/>
        <item x="4425"/>
        <item x="1220"/>
        <item x="1221"/>
        <item x="2072"/>
        <item x="1375"/>
        <item x="3631"/>
        <item x="4958"/>
        <item x="1591"/>
        <item x="299"/>
        <item x="764"/>
        <item x="5068"/>
        <item x="4683"/>
        <item x="1376"/>
        <item x="2605"/>
        <item x="5069"/>
        <item x="5431"/>
        <item x="4234"/>
        <item x="5391"/>
        <item x="5278"/>
        <item x="977"/>
        <item x="978"/>
        <item x="5578"/>
        <item x="4106"/>
        <item x="11"/>
        <item x="2492"/>
        <item x="594"/>
        <item x="1746"/>
        <item x="6158"/>
        <item x="3632"/>
        <item x="5070"/>
        <item x="595"/>
        <item x="2306"/>
        <item x="483"/>
        <item x="2771"/>
        <item x="5003"/>
        <item x="3091"/>
        <item x="3404"/>
        <item x="5454"/>
        <item x="4684"/>
        <item x="2964"/>
        <item x="2772"/>
        <item x="596"/>
        <item x="4898"/>
        <item x="1592"/>
        <item x="4685"/>
        <item x="5951"/>
        <item x="3847"/>
        <item x="1281"/>
        <item x="392"/>
        <item x="4899"/>
        <item x="765"/>
        <item x="1377"/>
        <item x="5071"/>
        <item x="4191"/>
        <item x="2773"/>
        <item x="4959"/>
        <item x="597"/>
        <item x="2307"/>
        <item x="598"/>
        <item x="3405"/>
        <item x="599"/>
        <item x="5643"/>
        <item x="979"/>
        <item x="3481"/>
        <item x="1222"/>
        <item x="3482"/>
        <item x="5532"/>
        <item x="4608"/>
        <item x="766"/>
        <item x="6159"/>
        <item x="2308"/>
        <item x="3848"/>
        <item x="5279"/>
        <item x="2606"/>
        <item x="393"/>
        <item x="5028"/>
        <item x="3577"/>
        <item x="3092"/>
        <item x="3312"/>
        <item x="12"/>
        <item x="484"/>
        <item x="3633"/>
        <item x="485"/>
        <item x="2309"/>
        <item x="600"/>
        <item x="4426"/>
        <item x="1885"/>
        <item x="6072"/>
        <item x="193"/>
        <item x="5280"/>
        <item x="13"/>
        <item x="601"/>
        <item x="5004"/>
        <item x="194"/>
        <item x="2774"/>
        <item x="2073"/>
        <item x="5206"/>
        <item x="5644"/>
        <item x="1921"/>
        <item x="5579"/>
        <item x="2945"/>
        <item x="3093"/>
        <item x="1378"/>
        <item x="1379"/>
        <item x="6160"/>
        <item x="3635"/>
        <item x="4192"/>
        <item x="2775"/>
        <item x="4107"/>
        <item x="1593"/>
        <item x="1380"/>
        <item x="840"/>
        <item x="6161"/>
        <item x="1594"/>
        <item x="3095"/>
        <item x="1381"/>
        <item x="3849"/>
        <item x="4108"/>
        <item x="2550"/>
        <item x="3096"/>
        <item x="767"/>
        <item x="3097"/>
        <item x="1382"/>
        <item x="1383"/>
        <item x="3098"/>
        <item x="1384"/>
        <item x="1385"/>
        <item x="3099"/>
        <item x="3100"/>
        <item x="3313"/>
        <item x="841"/>
        <item x="1386"/>
        <item x="2074"/>
        <item x="1387"/>
        <item x="3023"/>
        <item x="3634"/>
        <item x="1388"/>
        <item x="1389"/>
        <item x="3094"/>
        <item x="1390"/>
        <item x="5512"/>
        <item x="2965"/>
        <item x="2075"/>
        <item x="195"/>
        <item x="934"/>
        <item x="5952"/>
        <item x="5645"/>
        <item x="1391"/>
        <item x="2946"/>
        <item x="196"/>
        <item x="4235"/>
        <item x="3949"/>
        <item x="2310"/>
        <item x="3483"/>
        <item x="5646"/>
        <item x="4427"/>
        <item x="3850"/>
        <item x="3484"/>
        <item x="3992"/>
        <item x="2311"/>
        <item x="4347"/>
        <item x="5647"/>
        <item x="2776"/>
        <item x="1747"/>
        <item x="3851"/>
        <item x="3852"/>
        <item x="3101"/>
        <item x="3993"/>
        <item x="5580"/>
        <item x="5953"/>
        <item x="5954"/>
        <item x="3636"/>
        <item x="394"/>
        <item x="3637"/>
        <item x="4900"/>
        <item x="1223"/>
        <item x="5648"/>
        <item x="1595"/>
        <item x="5281"/>
        <item x="3853"/>
        <item x="2312"/>
        <item x="2551"/>
        <item x="4686"/>
        <item x="3406"/>
        <item x="2777"/>
        <item x="1392"/>
        <item x="3950"/>
        <item x="1282"/>
        <item x="5533"/>
        <item x="5282"/>
        <item x="2313"/>
        <item x="5176"/>
        <item x="3994"/>
        <item x="1748"/>
        <item x="980"/>
        <item x="2778"/>
        <item x="1224"/>
        <item x="1283"/>
        <item x="6162"/>
        <item x="842"/>
        <item x="5955"/>
        <item x="1284"/>
        <item x="2314"/>
        <item x="3854"/>
        <item x="334"/>
        <item x="197"/>
        <item x="5072"/>
        <item x="3855"/>
        <item x="4302"/>
        <item x="3102"/>
        <item x="5029"/>
        <item x="981"/>
        <item x="2076"/>
        <item x="5073"/>
        <item x="3995"/>
        <item x="3970"/>
        <item x="1922"/>
        <item x="6163"/>
        <item x="4687"/>
        <item x="3856"/>
        <item x="5455"/>
        <item x="5074"/>
        <item x="843"/>
        <item x="3314"/>
        <item x="3103"/>
        <item x="5649"/>
        <item x="6164"/>
        <item x="5650"/>
        <item x="4609"/>
        <item x="602"/>
        <item x="5534"/>
        <item x="603"/>
        <item x="5075"/>
        <item x="6073"/>
        <item x="1225"/>
        <item x="335"/>
        <item x="5456"/>
        <item x="5076"/>
        <item x="2315"/>
        <item x="1226"/>
        <item x="5651"/>
        <item x="5652"/>
        <item x="2779"/>
        <item x="4688"/>
        <item x="4610"/>
        <item x="5653"/>
        <item x="4428"/>
        <item x="5380"/>
        <item x="6144"/>
        <item x="4429"/>
        <item x="440"/>
        <item x="6022"/>
        <item x="1923"/>
        <item x="5077"/>
        <item x="2316"/>
        <item x="395"/>
        <item x="396"/>
        <item x="5078"/>
        <item x="604"/>
        <item x="198"/>
        <item x="1393"/>
        <item x="6074"/>
        <item x="5581"/>
        <item x="605"/>
        <item x="2077"/>
        <item x="2607"/>
        <item x="4689"/>
        <item x="2078"/>
        <item x="5079"/>
        <item x="2079"/>
        <item x="336"/>
        <item x="606"/>
        <item x="5080"/>
        <item x="199"/>
        <item x="3638"/>
        <item x="3639"/>
        <item x="3640"/>
        <item x="607"/>
        <item x="337"/>
        <item x="2608"/>
        <item x="6281"/>
        <item x="2080"/>
        <item x="1227"/>
        <item x="4960"/>
        <item x="1228"/>
        <item x="6257"/>
        <item x="5654"/>
        <item x="486"/>
        <item x="4690"/>
        <item x="5030"/>
        <item x="2081"/>
        <item x="844"/>
        <item x="3641"/>
        <item x="5655"/>
        <item x="5457"/>
        <item x="397"/>
        <item x="5458"/>
        <item x="3315"/>
        <item x="4691"/>
        <item x="2609"/>
        <item x="1886"/>
        <item x="4173"/>
        <item x="2082"/>
        <item x="3857"/>
        <item x="3996"/>
        <item x="5005"/>
        <item x="982"/>
        <item x="3407"/>
        <item x="4348"/>
        <item x="2610"/>
        <item x="5207"/>
        <item x="4303"/>
        <item x="4550"/>
        <item x="200"/>
        <item x="201"/>
        <item x="1596"/>
        <item x="3105"/>
        <item x="6023"/>
        <item x="4349"/>
        <item x="1229"/>
        <item x="3642"/>
        <item x="3316"/>
        <item x="3106"/>
        <item x="2552"/>
        <item x="3858"/>
        <item x="1597"/>
        <item x="4236"/>
        <item x="983"/>
        <item x="2966"/>
        <item x="1598"/>
        <item x="1599"/>
        <item x="1394"/>
        <item x="1600"/>
        <item x="4551"/>
        <item x="984"/>
        <item x="3604"/>
        <item x="5240"/>
        <item x="3859"/>
        <item x="3860"/>
        <item x="2611"/>
        <item x="202"/>
        <item x="3997"/>
        <item x="3643"/>
        <item x="487"/>
        <item x="1395"/>
        <item x="3317"/>
        <item x="768"/>
        <item x="3107"/>
        <item x="2083"/>
        <item x="2317"/>
        <item x="845"/>
        <item x="5283"/>
        <item x="4692"/>
        <item x="4430"/>
        <item x="3108"/>
        <item x="488"/>
        <item x="3644"/>
        <item x="3109"/>
        <item x="1749"/>
        <item x="398"/>
        <item x="1230"/>
        <item x="3110"/>
        <item x="5241"/>
        <item x="5177"/>
        <item x="5178"/>
        <item x="2553"/>
        <item x="4075"/>
        <item x="4693"/>
        <item x="4350"/>
        <item x="5208"/>
        <item x="3998"/>
        <item x="2318"/>
        <item x="4694"/>
        <item x="5956"/>
        <item x="5459"/>
        <item x="608"/>
        <item x="4695"/>
        <item x="5535"/>
        <item x="5656"/>
        <item x="609"/>
        <item x="610"/>
        <item x="4237"/>
        <item x="4611"/>
        <item x="611"/>
        <item x="3645"/>
        <item x="5006"/>
        <item x="4612"/>
        <item x="5657"/>
        <item x="5513"/>
        <item x="1750"/>
        <item x="2084"/>
        <item x="2319"/>
        <item x="2320"/>
        <item x="5179"/>
        <item x="203"/>
        <item x="5284"/>
        <item x="1709"/>
        <item x="3318"/>
        <item x="1601"/>
        <item x="155"/>
        <item x="985"/>
        <item x="5957"/>
        <item x="3646"/>
        <item x="3111"/>
        <item x="1396"/>
        <item x="6075"/>
        <item x="6165"/>
        <item x="1178"/>
        <item x="1602"/>
        <item x="2321"/>
        <item x="1397"/>
        <item x="5958"/>
        <item x="4696"/>
        <item x="2612"/>
        <item x="1751"/>
        <item x="1231"/>
        <item x="1232"/>
        <item x="5959"/>
        <item x="1752"/>
        <item x="5658"/>
        <item x="4304"/>
        <item x="4351"/>
        <item x="3260"/>
        <item x="3861"/>
        <item x="5031"/>
        <item x="2780"/>
        <item x="3485"/>
        <item x="6282"/>
        <item x="489"/>
        <item x="5432"/>
        <item x="612"/>
        <item x="3445"/>
        <item x="14"/>
        <item x="6024"/>
        <item x="1398"/>
        <item x="1753"/>
        <item x="5659"/>
        <item x="3647"/>
        <item x="1603"/>
        <item x="613"/>
        <item x="4238"/>
        <item x="4613"/>
        <item x="2613"/>
        <item x="4109"/>
        <item x="3999"/>
        <item x="5960"/>
        <item x="1924"/>
        <item x="399"/>
        <item x="3319"/>
        <item x="5660"/>
        <item x="1285"/>
        <item x="4000"/>
        <item x="4239"/>
        <item x="5661"/>
        <item x="1754"/>
        <item x="2781"/>
        <item x="3320"/>
        <item x="98"/>
        <item x="986"/>
        <item x="1179"/>
        <item x="2322"/>
        <item x="3862"/>
        <item x="5662"/>
        <item x="2782"/>
        <item x="3112"/>
        <item x="1399"/>
        <item x="846"/>
        <item x="2947"/>
        <item x="987"/>
        <item x="204"/>
        <item x="614"/>
        <item x="490"/>
        <item x="3578"/>
        <item x="2323"/>
        <item x="1180"/>
        <item x="4697"/>
        <item x="1925"/>
        <item x="338"/>
        <item x="1233"/>
        <item x="1234"/>
        <item x="2614"/>
        <item x="1235"/>
        <item x="847"/>
        <item x="5663"/>
        <item x="339"/>
        <item x="5664"/>
        <item x="848"/>
        <item x="769"/>
        <item x="1400"/>
        <item x="615"/>
        <item x="4698"/>
        <item x="2783"/>
        <item x="99"/>
        <item x="1401"/>
        <item x="3648"/>
        <item x="5665"/>
        <item x="3446"/>
        <item x="849"/>
        <item x="4552"/>
        <item x="616"/>
        <item x="5460"/>
        <item x="5032"/>
        <item x="6166"/>
        <item x="4352"/>
        <item x="5666"/>
        <item x="5392"/>
        <item x="2324"/>
        <item x="300"/>
        <item x="3649"/>
        <item x="4614"/>
        <item x="4699"/>
        <item x="3863"/>
        <item x="3024"/>
        <item x="1755"/>
        <item x="3579"/>
        <item x="2085"/>
        <item x="1756"/>
        <item x="3321"/>
        <item x="3447"/>
        <item x="3113"/>
        <item x="5667"/>
        <item x="2784"/>
        <item x="4001"/>
        <item x="5668"/>
        <item x="3025"/>
        <item x="4002"/>
        <item x="988"/>
        <item x="989"/>
        <item x="4431"/>
        <item x="3114"/>
        <item x="5669"/>
        <item x="5393"/>
        <item x="5033"/>
        <item x="2554"/>
        <item x="5180"/>
        <item x="1402"/>
        <item x="3115"/>
        <item x="205"/>
        <item x="3864"/>
        <item x="441"/>
        <item x="442"/>
        <item x="443"/>
        <item x="3322"/>
        <item x="5670"/>
        <item x="3486"/>
        <item x="1403"/>
        <item x="1926"/>
        <item x="4353"/>
        <item x="4432"/>
        <item x="340"/>
        <item x="6025"/>
        <item x="5671"/>
        <item x="5961"/>
        <item x="4193"/>
        <item x="5672"/>
        <item x="100"/>
        <item x="3865"/>
        <item x="2967"/>
        <item x="3116"/>
        <item x="4961"/>
        <item x="5209"/>
        <item x="101"/>
        <item x="3117"/>
        <item x="990"/>
        <item x="1757"/>
        <item x="2086"/>
        <item x="991"/>
        <item x="1404"/>
        <item x="992"/>
        <item x="850"/>
        <item x="2555"/>
        <item x="1927"/>
        <item x="5673"/>
        <item x="993"/>
        <item x="994"/>
        <item x="5081"/>
        <item x="4700"/>
        <item x="2088"/>
        <item x="6167"/>
        <item x="491"/>
        <item x="2087"/>
        <item x="4901"/>
        <item x="6301"/>
        <item x="1286"/>
        <item x="6258"/>
        <item x="4902"/>
        <item x="4615"/>
        <item x="206"/>
        <item x="5381"/>
        <item x="2089"/>
        <item x="4701"/>
        <item x="341"/>
        <item x="6168"/>
        <item x="4702"/>
        <item x="4962"/>
        <item x="5536"/>
        <item x="5674"/>
        <item x="3650"/>
        <item x="492"/>
        <item x="4963"/>
        <item x="3323"/>
        <item x="995"/>
        <item x="2615"/>
        <item x="3651"/>
        <item x="2090"/>
        <item x="4076"/>
        <item x="1181"/>
        <item x="770"/>
        <item x="4305"/>
        <item x="2091"/>
        <item x="5582"/>
        <item x="2616"/>
        <item x="4306"/>
        <item x="2325"/>
        <item x="3448"/>
        <item x="3487"/>
        <item x="3866"/>
        <item x="2092"/>
        <item x="2093"/>
        <item x="3026"/>
        <item x="5962"/>
        <item x="3324"/>
        <item x="342"/>
        <item x="3118"/>
        <item x="6076"/>
        <item x="617"/>
        <item x="4703"/>
        <item x="3867"/>
        <item x="4174"/>
        <item x="851"/>
        <item x="3868"/>
        <item x="4704"/>
        <item x="5675"/>
        <item x="4705"/>
        <item x="1604"/>
        <item x="2617"/>
        <item x="4003"/>
        <item x="3027"/>
        <item x="156"/>
        <item x="1287"/>
        <item x="935"/>
        <item x="4175"/>
        <item x="936"/>
        <item x="5082"/>
        <item x="1605"/>
        <item x="4077"/>
        <item x="2094"/>
        <item x="5461"/>
        <item x="4553"/>
        <item x="4554"/>
        <item x="852"/>
        <item x="4433"/>
        <item x="4434"/>
        <item x="4555"/>
        <item x="4194"/>
        <item x="996"/>
        <item x="4616"/>
        <item x="4706"/>
        <item x="618"/>
        <item x="5676"/>
        <item x="4556"/>
        <item x="3104"/>
        <item x="3325"/>
        <item x="2785"/>
        <item x="5677"/>
        <item x="5394"/>
        <item x="5678"/>
        <item x="1288"/>
        <item x="5679"/>
        <item x="2326"/>
        <item x="2618"/>
        <item x="2619"/>
        <item x="2327"/>
        <item x="6169"/>
        <item x="3119"/>
        <item x="102"/>
        <item x="6026"/>
        <item x="3408"/>
        <item x="5680"/>
        <item x="1236"/>
        <item x="5681"/>
        <item x="1405"/>
        <item x="3869"/>
        <item x="3870"/>
        <item x="853"/>
        <item x="1928"/>
        <item x="4110"/>
        <item x="3120"/>
        <item x="4557"/>
        <item x="5682"/>
        <item x="5537"/>
        <item x="4111"/>
        <item x="5683"/>
        <item x="5684"/>
        <item x="3261"/>
        <item x="1606"/>
        <item x="207"/>
        <item x="343"/>
        <item x="997"/>
        <item x="1758"/>
        <item x="4707"/>
        <item x="2328"/>
        <item x="6170"/>
        <item x="103"/>
        <item x="493"/>
        <item x="854"/>
        <item x="2786"/>
        <item x="1406"/>
        <item x="1407"/>
        <item x="5285"/>
        <item x="4708"/>
        <item x="4435"/>
        <item x="3871"/>
        <item x="3449"/>
        <item x="1759"/>
        <item x="5685"/>
        <item x="5686"/>
        <item x="5395"/>
        <item x="5687"/>
        <item x="998"/>
        <item x="6077"/>
        <item x="4903"/>
        <item x="5583"/>
        <item x="5286"/>
        <item x="759"/>
        <item x="4195"/>
        <item x="5083"/>
        <item x="999"/>
        <item x="1408"/>
        <item x="4617"/>
        <item x="5287"/>
        <item x="208"/>
        <item x="2095"/>
        <item x="4240"/>
        <item x="3488"/>
        <item x="4004"/>
        <item x="209"/>
        <item x="4078"/>
        <item x="5462"/>
        <item x="5463"/>
        <item x="1607"/>
        <item x="3652"/>
        <item x="104"/>
        <item x="619"/>
        <item x="2787"/>
        <item x="1887"/>
        <item x="4558"/>
        <item x="4559"/>
        <item x="2788"/>
        <item x="5688"/>
        <item x="1409"/>
        <item x="105"/>
        <item x="5689"/>
        <item x="1929"/>
        <item x="1000"/>
        <item x="1001"/>
        <item x="5690"/>
        <item x="1930"/>
        <item x="1002"/>
        <item x="5691"/>
        <item x="5692"/>
        <item x="3653"/>
        <item x="3654"/>
        <item x="400"/>
        <item x="2493"/>
        <item x="1003"/>
        <item x="1760"/>
        <item x="1410"/>
        <item x="1289"/>
        <item x="5584"/>
        <item x="2620"/>
        <item x="2329"/>
        <item x="494"/>
        <item x="1608"/>
        <item x="5693"/>
        <item x="2969"/>
        <item x="3262"/>
        <item x="4005"/>
        <item x="2330"/>
        <item x="4709"/>
        <item x="620"/>
        <item x="2789"/>
        <item x="2096"/>
        <item x="495"/>
        <item x="344"/>
        <item x="4196"/>
        <item x="4964"/>
        <item x="4965"/>
        <item x="5085"/>
        <item x="2968"/>
        <item x="3951"/>
        <item x="6078"/>
        <item x="3121"/>
        <item x="4006"/>
        <item x="5007"/>
        <item x="3122"/>
        <item x="2097"/>
        <item x="4710"/>
        <item x="5963"/>
        <item x="2331"/>
        <item x="4904"/>
        <item x="2790"/>
        <item x="2494"/>
        <item x="210"/>
        <item x="211"/>
        <item x="1609"/>
        <item x="4436"/>
        <item x="212"/>
        <item x="3655"/>
        <item x="5288"/>
        <item x="855"/>
        <item x="1004"/>
        <item x="3489"/>
        <item x="1411"/>
        <item x="2332"/>
        <item x="1931"/>
        <item x="6171"/>
        <item x="2621"/>
        <item x="1412"/>
        <item x="2622"/>
        <item x="3409"/>
        <item x="4711"/>
        <item x="4712"/>
        <item x="5242"/>
        <item x="157"/>
        <item x="2623"/>
        <item x="2624"/>
        <item x="6172"/>
        <item x="6252"/>
        <item x="4713"/>
        <item x="4007"/>
        <item x="6079"/>
        <item x="4714"/>
        <item x="2098"/>
        <item x="1610"/>
        <item x="4618"/>
        <item x="2625"/>
        <item x="213"/>
        <item x="1005"/>
        <item x="1413"/>
        <item x="1761"/>
        <item x="1414"/>
        <item x="2626"/>
        <item x="5464"/>
        <item x="5034"/>
        <item x="1762"/>
        <item x="621"/>
        <item x="2495"/>
        <item x="6080"/>
        <item x="3326"/>
        <item x="1006"/>
        <item x="401"/>
        <item x="3123"/>
        <item x="1415"/>
        <item x="1763"/>
        <item x="1416"/>
        <item x="5465"/>
        <item x="3124"/>
        <item x="1611"/>
        <item x="214"/>
        <item x="5084"/>
        <item x="1007"/>
        <item x="2333"/>
        <item x="15"/>
        <item x="1008"/>
        <item x="1009"/>
        <item x="5538"/>
        <item x="1010"/>
        <item x="16"/>
        <item x="17"/>
        <item x="3125"/>
        <item x="5694"/>
        <item x="4560"/>
        <item x="771"/>
        <item x="4715"/>
        <item x="5210"/>
        <item x="4716"/>
        <item x="5086"/>
        <item x="856"/>
        <item x="215"/>
        <item x="1764"/>
        <item x="1182"/>
        <item x="5181"/>
        <item x="402"/>
        <item x="1011"/>
        <item x="5182"/>
        <item x="2627"/>
        <item x="345"/>
        <item x="2628"/>
        <item x="5695"/>
        <item x="622"/>
        <item x="5696"/>
        <item x="623"/>
        <item x="3656"/>
        <item x="5087"/>
        <item x="2791"/>
        <item x="1417"/>
        <item x="4008"/>
        <item x="5539"/>
        <item x="624"/>
        <item x="3327"/>
        <item x="5289"/>
        <item x="4112"/>
        <item x="5964"/>
        <item x="4354"/>
        <item x="5008"/>
        <item x="2970"/>
        <item x="4241"/>
        <item x="4437"/>
        <item x="5009"/>
        <item x="1237"/>
        <item x="346"/>
        <item x="2792"/>
        <item x="4009"/>
        <item x="4010"/>
        <item x="3410"/>
        <item x="347"/>
        <item x="2099"/>
        <item x="5585"/>
        <item x="4966"/>
        <item x="2556"/>
        <item x="6173"/>
        <item x="2334"/>
        <item x="5088"/>
        <item x="496"/>
        <item x="1183"/>
        <item x="5697"/>
        <item x="857"/>
        <item x="1612"/>
        <item x="2629"/>
        <item x="625"/>
        <item x="348"/>
        <item x="2100"/>
        <item x="5698"/>
        <item x="5089"/>
        <item x="4967"/>
        <item x="4968"/>
        <item x="1765"/>
        <item x="5514"/>
        <item x="2335"/>
        <item x="2336"/>
        <item x="2337"/>
        <item x="3028"/>
        <item x="3872"/>
        <item x="2101"/>
        <item x="3952"/>
        <item x="1932"/>
        <item x="1933"/>
        <item x="5090"/>
        <item x="2793"/>
        <item x="858"/>
        <item x="6174"/>
        <item x="626"/>
        <item x="2338"/>
        <item x="3126"/>
        <item x="5091"/>
        <item x="2630"/>
        <item x="4717"/>
        <item x="4619"/>
        <item x="5035"/>
        <item x="3580"/>
        <item x="2794"/>
        <item x="2102"/>
        <item x="772"/>
        <item x="3657"/>
        <item x="1012"/>
        <item x="6175"/>
        <item x="859"/>
        <item x="4176"/>
        <item x="6283"/>
        <item x="4243"/>
        <item x="6176"/>
        <item x="18"/>
        <item x="3029"/>
        <item x="1014"/>
        <item x="403"/>
        <item x="3873"/>
        <item x="4718"/>
        <item x="5699"/>
        <item x="6081"/>
        <item x="3658"/>
        <item x="158"/>
        <item x="4905"/>
        <item x="2971"/>
        <item x="1766"/>
        <item x="5291"/>
        <item x="19"/>
        <item x="2796"/>
        <item x="2103"/>
        <item x="4244"/>
        <item x="349"/>
        <item x="2339"/>
        <item x="3971"/>
        <item x="4719"/>
        <item x="1015"/>
        <item x="3127"/>
        <item x="1016"/>
        <item x="1613"/>
        <item x="497"/>
        <item x="2104"/>
        <item x="498"/>
        <item x="3030"/>
        <item x="3659"/>
        <item x="3660"/>
        <item x="5211"/>
        <item x="1017"/>
        <item x="5965"/>
        <item x="5292"/>
        <item x="773"/>
        <item x="2496"/>
        <item x="3031"/>
        <item x="6082"/>
        <item x="499"/>
        <item x="4307"/>
        <item x="1614"/>
        <item x="1290"/>
        <item x="4561"/>
        <item x="350"/>
        <item x="1013"/>
        <item x="5466"/>
        <item x="2340"/>
        <item x="860"/>
        <item x="2631"/>
        <item x="2105"/>
        <item x="2106"/>
        <item x="4620"/>
        <item x="4438"/>
        <item x="3032"/>
        <item x="5700"/>
        <item x="4356"/>
        <item x="4245"/>
        <item x="3033"/>
        <item x="3490"/>
        <item x="2632"/>
        <item x="627"/>
        <item x="2341"/>
        <item x="1710"/>
        <item x="5433"/>
        <item x="628"/>
        <item x="1615"/>
        <item x="629"/>
        <item x="5701"/>
        <item x="5702"/>
        <item x="351"/>
        <item x="861"/>
        <item x="500"/>
        <item x="501"/>
        <item x="1238"/>
        <item x="1419"/>
        <item x="1934"/>
        <item x="5290"/>
        <item x="4720"/>
        <item x="4113"/>
        <item x="4721"/>
        <item x="2107"/>
        <item x="4722"/>
        <item x="5467"/>
        <item x="404"/>
        <item x="6177"/>
        <item x="5966"/>
        <item x="3128"/>
        <item x="6027"/>
        <item x="4355"/>
        <item x="2797"/>
        <item x="2557"/>
        <item x="2108"/>
        <item x="3263"/>
        <item x="2497"/>
        <item x="5092"/>
        <item x="1767"/>
        <item x="2798"/>
        <item x="2109"/>
        <item x="216"/>
        <item x="3129"/>
        <item x="4439"/>
        <item x="6178"/>
        <item x="5703"/>
        <item x="5967"/>
        <item x="2110"/>
        <item x="5704"/>
        <item x="3661"/>
        <item x="4246"/>
        <item x="4723"/>
        <item x="3662"/>
        <item x="4114"/>
        <item x="3130"/>
        <item x="5036"/>
        <item x="1768"/>
        <item x="862"/>
        <item x="5434"/>
        <item x="4247"/>
        <item x="2972"/>
        <item x="1420"/>
        <item x="3972"/>
        <item x="4969"/>
        <item x="630"/>
        <item x="6083"/>
        <item x="2799"/>
        <item x="631"/>
        <item x="863"/>
        <item x="3411"/>
        <item x="2111"/>
        <item x="6179"/>
        <item x="5705"/>
        <item x="301"/>
        <item x="1935"/>
        <item x="4248"/>
        <item x="5396"/>
        <item x="5293"/>
        <item x="2800"/>
        <item x="1769"/>
        <item x="352"/>
        <item x="1770"/>
        <item x="2112"/>
        <item x="5093"/>
        <item x="217"/>
        <item x="3874"/>
        <item x="218"/>
        <item x="632"/>
        <item x="2973"/>
        <item x="5706"/>
        <item x="2974"/>
        <item x="2342"/>
        <item x="3450"/>
        <item x="1771"/>
        <item x="4177"/>
        <item x="4440"/>
        <item x="4724"/>
        <item x="3875"/>
        <item x="2801"/>
        <item x="5294"/>
        <item x="4441"/>
        <item x="5707"/>
        <item x="5094"/>
        <item x="633"/>
        <item x="864"/>
        <item x="2343"/>
        <item x="4249"/>
        <item x="1772"/>
        <item x="159"/>
        <item x="4250"/>
        <item x="3034"/>
        <item x="4197"/>
        <item x="865"/>
        <item x="4308"/>
        <item x="4251"/>
        <item x="1616"/>
        <item x="4309"/>
        <item x="1184"/>
        <item x="2113"/>
        <item x="1773"/>
        <item x="1018"/>
        <item x="4252"/>
        <item x="4253"/>
        <item x="2344"/>
        <item x="4254"/>
        <item x="6028"/>
        <item x="634"/>
        <item x="502"/>
        <item x="4255"/>
        <item x="4011"/>
        <item x="3035"/>
        <item x="1774"/>
        <item x="4256"/>
        <item x="1775"/>
        <item x="2114"/>
        <item x="6295"/>
        <item x="3663"/>
        <item x="1776"/>
        <item x="1777"/>
        <item x="4115"/>
        <item x="4257"/>
        <item x="635"/>
        <item x="3036"/>
        <item x="5708"/>
        <item x="1778"/>
        <item x="6180"/>
        <item x="4258"/>
        <item x="5709"/>
        <item x="2115"/>
        <item x="6284"/>
        <item x="3973"/>
        <item x="5710"/>
        <item x="20"/>
        <item x="2116"/>
        <item x="1291"/>
        <item x="1779"/>
        <item x="1617"/>
        <item x="4012"/>
        <item x="3664"/>
        <item x="219"/>
        <item x="5397"/>
        <item x="1185"/>
        <item x="3491"/>
        <item x="2117"/>
        <item x="4116"/>
        <item x="160"/>
        <item x="5711"/>
        <item x="4725"/>
        <item x="4357"/>
        <item x="3665"/>
        <item x="3666"/>
        <item x="937"/>
        <item x="4013"/>
        <item x="1618"/>
        <item x="5712"/>
        <item x="938"/>
        <item x="2118"/>
        <item x="4242"/>
        <item x="774"/>
        <item x="2119"/>
        <item x="1936"/>
        <item x="4726"/>
        <item x="4727"/>
        <item x="1421"/>
        <item x="2120"/>
        <item x="3131"/>
        <item x="21"/>
        <item x="5183"/>
        <item x="4728"/>
        <item x="5713"/>
        <item x="503"/>
        <item x="3264"/>
        <item x="5714"/>
        <item x="3037"/>
        <item x="3667"/>
        <item x="2633"/>
        <item x="3328"/>
        <item x="3974"/>
        <item x="2121"/>
        <item x="3876"/>
        <item x="5968"/>
        <item x="2122"/>
        <item x="5969"/>
        <item x="775"/>
        <item x="5970"/>
        <item x="4259"/>
        <item x="776"/>
        <item x="4906"/>
        <item x="220"/>
        <item x="5184"/>
        <item x="3668"/>
        <item x="5468"/>
        <item x="5212"/>
        <item x="2802"/>
        <item x="3581"/>
        <item x="3669"/>
        <item x="6181"/>
        <item x="6272"/>
        <item x="1186"/>
        <item x="3038"/>
        <item x="3605"/>
        <item x="2795"/>
        <item x="5715"/>
        <item x="2123"/>
        <item x="161"/>
        <item x="5716"/>
        <item x="2803"/>
        <item x="221"/>
        <item x="3492"/>
        <item x="1019"/>
        <item x="5717"/>
        <item x="777"/>
        <item x="3132"/>
        <item x="3582"/>
        <item x="4117"/>
        <item x="3493"/>
        <item x="302"/>
        <item x="4014"/>
        <item x="504"/>
        <item x="1418"/>
        <item x="4970"/>
        <item x="636"/>
        <item x="3265"/>
        <item x="4621"/>
        <item x="4310"/>
        <item x="1292"/>
        <item x="4311"/>
        <item x="5718"/>
        <item x="1619"/>
        <item x="3877"/>
        <item x="1422"/>
        <item x="5213"/>
        <item x="4729"/>
        <item x="505"/>
        <item x="1423"/>
        <item x="5243"/>
        <item x="1020"/>
        <item x="5469"/>
        <item x="3266"/>
        <item x="3329"/>
        <item x="1780"/>
        <item x="2634"/>
        <item x="3133"/>
        <item x="4079"/>
        <item x="2635"/>
        <item x="4015"/>
        <item x="2345"/>
        <item x="3583"/>
        <item x="6273"/>
        <item x="1424"/>
        <item x="3330"/>
        <item x="506"/>
        <item x="2498"/>
        <item x="1781"/>
        <item x="5185"/>
        <item x="5470"/>
        <item x="2804"/>
        <item x="637"/>
        <item x="1187"/>
        <item x="1021"/>
        <item x="6084"/>
        <item x="760"/>
        <item x="2636"/>
        <item x="2805"/>
        <item x="939"/>
        <item x="2346"/>
        <item x="5540"/>
        <item x="1425"/>
        <item x="4260"/>
        <item x="4261"/>
        <item x="3494"/>
        <item x="866"/>
        <item x="867"/>
        <item x="3331"/>
        <item x="2806"/>
        <item x="6029"/>
        <item x="638"/>
        <item x="4198"/>
        <item x="1426"/>
        <item x="3670"/>
        <item x="1022"/>
        <item x="2347"/>
        <item x="5719"/>
        <item x="1937"/>
        <item x="444"/>
        <item x="4442"/>
        <item x="1023"/>
        <item x="639"/>
        <item x="3671"/>
        <item x="2558"/>
        <item x="4080"/>
        <item x="1293"/>
        <item x="640"/>
        <item x="5720"/>
        <item x="1427"/>
        <item x="1024"/>
        <item x="1025"/>
        <item x="5721"/>
        <item x="4443"/>
        <item x="3953"/>
        <item x="5723"/>
        <item x="4730"/>
        <item x="22"/>
        <item x="778"/>
        <item x="2124"/>
        <item x="3672"/>
        <item x="2975"/>
        <item x="3673"/>
        <item x="106"/>
        <item x="5724"/>
        <item x="2348"/>
        <item x="2807"/>
        <item x="1620"/>
        <item x="1782"/>
        <item x="3267"/>
        <item x="4444"/>
        <item x="4016"/>
        <item x="2349"/>
        <item x="5295"/>
        <item x="5296"/>
        <item x="1428"/>
        <item x="2125"/>
        <item x="5297"/>
        <item x="4731"/>
        <item x="2637"/>
        <item x="2638"/>
        <item x="4732"/>
        <item x="4733"/>
        <item x="4734"/>
        <item x="5725"/>
        <item x="4735"/>
        <item x="5726"/>
        <item x="3584"/>
        <item x="4622"/>
        <item x="5727"/>
        <item x="1026"/>
        <item x="353"/>
        <item x="3332"/>
        <item x="3674"/>
        <item x="354"/>
        <item x="2639"/>
        <item x="2350"/>
        <item x="2351"/>
        <item x="5298"/>
        <item x="5095"/>
        <item x="868"/>
        <item x="6302"/>
        <item x="303"/>
        <item x="4907"/>
        <item x="5971"/>
        <item x="507"/>
        <item x="3878"/>
        <item x="1783"/>
        <item x="3879"/>
        <item x="5096"/>
        <item x="2126"/>
        <item x="5972"/>
        <item x="3675"/>
        <item x="5010"/>
        <item x="445"/>
        <item x="3676"/>
        <item x="3954"/>
        <item x="4736"/>
        <item x="5299"/>
        <item x="641"/>
        <item x="222"/>
        <item x="2808"/>
        <item x="107"/>
        <item x="3039"/>
        <item x="642"/>
        <item x="455"/>
        <item x="23"/>
        <item x="6030"/>
        <item x="1621"/>
        <item x="1294"/>
        <item x="6303"/>
        <item x="2127"/>
        <item x="5300"/>
        <item x="3333"/>
        <item x="3677"/>
        <item x="1938"/>
        <item x="162"/>
        <item x="5728"/>
        <item x="643"/>
        <item x="4737"/>
        <item x="1888"/>
        <item x="1939"/>
        <item x="3880"/>
        <item x="4312"/>
        <item x="4623"/>
        <item x="5398"/>
        <item x="3881"/>
        <item x="2559"/>
        <item x="6259"/>
        <item x="3585"/>
        <item x="5097"/>
        <item x="2352"/>
        <item x="3495"/>
        <item x="4738"/>
        <item x="4739"/>
        <item x="2809"/>
        <item x="2353"/>
        <item x="2810"/>
        <item x="3678"/>
        <item x="2811"/>
        <item x="2812"/>
        <item x="5729"/>
        <item x="1711"/>
        <item x="5098"/>
        <item x="2128"/>
        <item x="779"/>
        <item x="163"/>
        <item x="164"/>
        <item x="3134"/>
        <item x="3679"/>
        <item x="1429"/>
        <item x="3496"/>
        <item x="4081"/>
        <item x="165"/>
        <item x="508"/>
        <item x="5301"/>
        <item x="6260"/>
        <item x="2354"/>
        <item x="1889"/>
        <item x="2813"/>
        <item x="3680"/>
        <item x="2129"/>
        <item x="2948"/>
        <item x="4445"/>
        <item x="4740"/>
        <item x="644"/>
        <item x="3334"/>
        <item x="2640"/>
        <item x="6182"/>
        <item x="5586"/>
        <item x="5302"/>
        <item x="5303"/>
        <item x="223"/>
        <item x="3882"/>
        <item x="2814"/>
        <item x="509"/>
        <item x="2130"/>
        <item x="304"/>
        <item x="2355"/>
        <item x="2560"/>
        <item x="2641"/>
        <item x="510"/>
        <item x="5730"/>
        <item x="1430"/>
        <item x="6253"/>
        <item x="2131"/>
        <item x="5731"/>
        <item x="1940"/>
        <item x="1239"/>
        <item x="4741"/>
        <item x="5732"/>
        <item x="4262"/>
        <item x="355"/>
        <item x="1027"/>
        <item x="4742"/>
        <item x="3955"/>
        <item x="5037"/>
        <item x="305"/>
        <item x="4743"/>
        <item x="1188"/>
        <item x="2356"/>
        <item x="5587"/>
        <item x="4744"/>
        <item x="6183"/>
        <item x="1240"/>
        <item x="645"/>
        <item x="4745"/>
        <item x="3956"/>
        <item x="166"/>
        <item x="5304"/>
        <item x="6031"/>
        <item x="646"/>
        <item x="3681"/>
        <item x="6006"/>
        <item x="6264"/>
        <item x="5733"/>
        <item x="3040"/>
        <item x="108"/>
        <item x="3268"/>
        <item x="3269"/>
        <item x="5244"/>
        <item x="1784"/>
        <item x="4082"/>
        <item x="3682"/>
        <item x="2815"/>
        <item x="1622"/>
        <item x="1785"/>
        <item x="647"/>
        <item x="2357"/>
        <item x="4083"/>
        <item x="2816"/>
        <item x="2358"/>
        <item x="5722"/>
        <item x="3497"/>
        <item x="2132"/>
        <item x="3883"/>
        <item x="4971"/>
        <item x="4746"/>
        <item x="2642"/>
        <item x="2643"/>
        <item x="6032"/>
        <item x="3335"/>
        <item x="1786"/>
        <item x="2359"/>
        <item x="1623"/>
        <item x="446"/>
        <item x="3498"/>
        <item x="4358"/>
        <item x="4446"/>
        <item x="1787"/>
        <item x="4747"/>
        <item x="224"/>
        <item x="2360"/>
        <item x="1624"/>
        <item x="4624"/>
        <item x="225"/>
        <item x="1431"/>
        <item x="3041"/>
        <item x="2361"/>
        <item x="2644"/>
        <item x="1432"/>
        <item x="3270"/>
        <item x="3884"/>
        <item x="4748"/>
        <item x="2133"/>
        <item x="3975"/>
        <item x="3885"/>
        <item x="167"/>
        <item x="4359"/>
        <item x="24"/>
        <item x="2362"/>
        <item x="4360"/>
        <item x="2363"/>
        <item x="2364"/>
        <item x="4908"/>
        <item x="2365"/>
        <item x="2366"/>
        <item x="3499"/>
        <item x="2367"/>
        <item x="5305"/>
        <item x="6085"/>
        <item x="6033"/>
        <item x="2645"/>
        <item x="306"/>
        <item x="1890"/>
        <item x="1788"/>
        <item x="3451"/>
        <item x="356"/>
        <item x="3976"/>
        <item x="2817"/>
        <item x="1941"/>
        <item x="648"/>
        <item x="4749"/>
        <item x="649"/>
        <item x="2368"/>
        <item x="2134"/>
        <item x="4084"/>
        <item x="5734"/>
        <item x="5735"/>
        <item x="940"/>
        <item x="2369"/>
        <item x="3683"/>
        <item x="5306"/>
        <item x="511"/>
        <item x="650"/>
        <item x="4447"/>
        <item x="780"/>
        <item x="1942"/>
        <item x="2135"/>
        <item x="3684"/>
        <item x="2646"/>
        <item x="1789"/>
        <item x="6285"/>
        <item x="4313"/>
        <item x="4314"/>
        <item x="1625"/>
        <item x="3336"/>
        <item x="4017"/>
        <item x="5099"/>
        <item x="5100"/>
        <item x="5245"/>
        <item x="2647"/>
        <item x="4263"/>
        <item x="1028"/>
        <item x="1433"/>
        <item x="1434"/>
        <item x="1435"/>
        <item x="1436"/>
        <item x="3271"/>
        <item x="3500"/>
        <item x="1437"/>
        <item x="1438"/>
        <item x="1439"/>
        <item x="4625"/>
        <item x="3337"/>
        <item x="1440"/>
        <item x="1441"/>
        <item x="3957"/>
        <item x="3135"/>
        <item x="226"/>
        <item x="512"/>
        <item x="1442"/>
        <item x="1443"/>
        <item x="3886"/>
        <item x="5736"/>
        <item x="3686"/>
        <item x="3685"/>
        <item x="2499"/>
        <item x="5515"/>
        <item x="1790"/>
        <item x="3136"/>
        <item x="4750"/>
        <item x="3501"/>
        <item x="3338"/>
        <item x="1791"/>
        <item x="3687"/>
        <item x="357"/>
        <item x="3452"/>
        <item x="5737"/>
        <item x="4118"/>
        <item x="3137"/>
        <item x="6184"/>
        <item x="3688"/>
        <item x="3502"/>
        <item x="2370"/>
        <item x="1029"/>
        <item x="1626"/>
        <item x="651"/>
        <item x="2976"/>
        <item x="4562"/>
        <item x="2648"/>
        <item x="652"/>
        <item x="2818"/>
        <item x="5588"/>
        <item x="6034"/>
        <item x="5101"/>
        <item x="5307"/>
        <item x="5214"/>
        <item x="3958"/>
        <item x="2136"/>
        <item x="227"/>
        <item x="869"/>
        <item x="5738"/>
        <item x="2371"/>
        <item x="653"/>
        <item x="2819"/>
        <item x="3689"/>
        <item x="3887"/>
        <item x="3412"/>
        <item x="5739"/>
        <item x="1030"/>
        <item x="781"/>
        <item x="2649"/>
        <item x="6185"/>
        <item x="1031"/>
        <item x="5308"/>
        <item x="5471"/>
        <item x="5399"/>
        <item x="5472"/>
        <item x="1295"/>
        <item x="5740"/>
        <item x="654"/>
        <item x="4448"/>
        <item x="1032"/>
        <item x="4751"/>
        <item x="5473"/>
        <item x="1033"/>
        <item x="3690"/>
        <item x="3138"/>
        <item x="4449"/>
        <item x="1891"/>
        <item x="6086"/>
        <item x="6087"/>
        <item x="2820"/>
        <item x="655"/>
        <item x="1034"/>
        <item x="4361"/>
        <item x="2821"/>
        <item x="5102"/>
        <item x="2372"/>
        <item x="4085"/>
        <item x="3888"/>
        <item x="4315"/>
        <item x="1241"/>
        <item x="2500"/>
        <item x="109"/>
        <item x="2650"/>
        <item x="1943"/>
        <item x="4264"/>
        <item x="2373"/>
        <item x="3691"/>
        <item x="3692"/>
        <item x="5382"/>
        <item x="4450"/>
        <item x="4563"/>
        <item x="5741"/>
        <item x="1792"/>
        <item x="3413"/>
        <item x="1627"/>
        <item x="1793"/>
        <item x="3339"/>
        <item x="6186"/>
        <item x="870"/>
        <item x="5103"/>
        <item x="4752"/>
        <item x="2949"/>
        <item x="5474"/>
        <item x="358"/>
        <item x="4753"/>
        <item x="4909"/>
        <item x="3889"/>
        <item x="3890"/>
        <item x="4754"/>
        <item x="1035"/>
        <item x="4451"/>
        <item x="3891"/>
        <item x="3892"/>
        <item x="5742"/>
        <item x="4316"/>
        <item x="1794"/>
        <item x="2501"/>
        <item x="3893"/>
        <item x="782"/>
        <item x="3042"/>
        <item x="2822"/>
        <item x="6187"/>
        <item x="3894"/>
        <item x="2502"/>
        <item x="3043"/>
        <item x="2823"/>
        <item x="4972"/>
        <item x="3693"/>
        <item x="4362"/>
        <item x="656"/>
        <item x="3044"/>
        <item x="2137"/>
        <item x="2651"/>
        <item x="1944"/>
        <item x="5743"/>
        <item x="2824"/>
        <item x="2825"/>
        <item x="3895"/>
        <item x="1444"/>
        <item x="2503"/>
        <item x="5104"/>
        <item x="3896"/>
        <item x="4452"/>
        <item x="2977"/>
        <item x="871"/>
        <item x="1296"/>
        <item x="657"/>
        <item x="4178"/>
        <item x="228"/>
        <item x="5309"/>
        <item x="25"/>
        <item x="2826"/>
        <item x="1795"/>
        <item x="5011"/>
        <item x="3503"/>
        <item x="2504"/>
        <item x="1945"/>
        <item x="1946"/>
        <item x="5744"/>
        <item x="872"/>
        <item x="824"/>
        <item x="658"/>
        <item x="1297"/>
        <item x="3897"/>
        <item x="3139"/>
        <item x="659"/>
        <item x="2505"/>
        <item x="2138"/>
        <item x="2139"/>
        <item x="456"/>
        <item x="2652"/>
        <item x="5475"/>
        <item x="5476"/>
        <item x="1628"/>
        <item x="4755"/>
        <item x="1445"/>
        <item x="3340"/>
        <item x="873"/>
        <item x="3140"/>
        <item x="4119"/>
        <item x="2374"/>
        <item x="1189"/>
        <item x="4910"/>
        <item x="874"/>
        <item x="405"/>
        <item x="6188"/>
        <item x="406"/>
        <item x="3694"/>
        <item x="4363"/>
        <item x="5310"/>
        <item x="5311"/>
        <item x="110"/>
        <item x="875"/>
        <item x="2653"/>
        <item x="1629"/>
        <item x="1242"/>
        <item x="3272"/>
        <item x="941"/>
        <item x="5186"/>
        <item x="2654"/>
        <item x="1298"/>
        <item x="6189"/>
        <item x="5012"/>
        <item x="4453"/>
        <item x="2827"/>
        <item x="1947"/>
        <item x="5246"/>
        <item x="5477"/>
        <item x="1446"/>
        <item x="5247"/>
        <item x="3695"/>
        <item x="4952"/>
        <item x="2978"/>
        <item x="1447"/>
        <item x="4911"/>
        <item x="1948"/>
        <item x="5478"/>
        <item x="407"/>
        <item x="4018"/>
        <item x="876"/>
        <item x="1190"/>
        <item x="942"/>
        <item x="4086"/>
        <item x="6145"/>
        <item x="5400"/>
        <item x="6190"/>
        <item x="1036"/>
        <item x="4912"/>
        <item x="4564"/>
        <item x="229"/>
        <item x="2140"/>
        <item x="2141"/>
        <item x="2142"/>
        <item x="3504"/>
        <item x="4120"/>
        <item x="5215"/>
        <item x="877"/>
        <item x="5312"/>
        <item x="660"/>
        <item x="4565"/>
        <item x="5105"/>
        <item x="3273"/>
        <item x="4756"/>
        <item x="3274"/>
        <item x="5745"/>
        <item x="1243"/>
        <item x="1448"/>
        <item x="3696"/>
        <item x="408"/>
        <item x="409"/>
        <item x="878"/>
        <item x="879"/>
        <item x="4454"/>
        <item x="2828"/>
        <item x="6088"/>
        <item x="1796"/>
        <item x="359"/>
        <item x="1630"/>
        <item x="2655"/>
        <item x="6089"/>
        <item x="4121"/>
        <item x="5216"/>
        <item x="3414"/>
        <item x="5541"/>
        <item x="1449"/>
        <item x="6191"/>
        <item x="3415"/>
        <item x="111"/>
        <item x="6286"/>
        <item x="1631"/>
        <item x="2143"/>
        <item x="5106"/>
        <item x="5107"/>
        <item x="230"/>
        <item x="1949"/>
        <item x="3697"/>
        <item x="2144"/>
        <item x="3416"/>
        <item x="1797"/>
        <item x="1798"/>
        <item x="880"/>
        <item x="6035"/>
        <item x="360"/>
        <item x="4757"/>
        <item x="3698"/>
        <item x="661"/>
        <item x="26"/>
        <item x="410"/>
        <item x="2829"/>
        <item x="4455"/>
        <item x="881"/>
        <item x="2375"/>
        <item x="2376"/>
        <item x="1632"/>
        <item x="4758"/>
        <item x="5973"/>
        <item x="2830"/>
        <item x="2656"/>
        <item x="2831"/>
        <item x="4456"/>
        <item x="6036"/>
        <item x="1037"/>
        <item x="5746"/>
        <item x="2832"/>
        <item x="4566"/>
        <item x="5108"/>
        <item x="6037"/>
        <item x="2833"/>
        <item x="4317"/>
        <item x="2145"/>
        <item x="5479"/>
        <item x="1244"/>
        <item x="1450"/>
        <item x="4364"/>
        <item x="2657"/>
        <item x="4265"/>
        <item x="1245"/>
        <item x="1038"/>
        <item x="3505"/>
        <item x="783"/>
        <item x="4913"/>
        <item x="4199"/>
        <item x="3699"/>
        <item x="4457"/>
        <item x="662"/>
        <item x="4759"/>
        <item x="3506"/>
        <item x="5109"/>
        <item x="3417"/>
        <item x="5542"/>
        <item x="663"/>
        <item x="307"/>
        <item x="27"/>
        <item x="943"/>
        <item x="3898"/>
        <item x="5038"/>
        <item x="5039"/>
        <item x="4914"/>
        <item x="5110"/>
        <item x="3507"/>
        <item x="4973"/>
        <item x="2834"/>
        <item x="3508"/>
        <item x="3700"/>
        <item x="5111"/>
        <item x="5747"/>
        <item x="1039"/>
        <item x="5112"/>
        <item x="882"/>
        <item x="5748"/>
        <item x="1799"/>
        <item x="1040"/>
        <item x="2377"/>
        <item x="2658"/>
        <item x="6038"/>
        <item x="4760"/>
        <item x="231"/>
        <item x="2835"/>
        <item x="3453"/>
        <item x="6192"/>
        <item x="4318"/>
        <item x="3045"/>
        <item x="4087"/>
        <item x="4122"/>
        <item x="5013"/>
        <item x="4365"/>
        <item x="232"/>
        <item x="3418"/>
        <item x="2561"/>
        <item x="2146"/>
        <item x="3341"/>
        <item x="308"/>
        <item x="2147"/>
        <item x="5749"/>
        <item x="1451"/>
        <item x="3701"/>
        <item x="3702"/>
        <item x="784"/>
        <item x="3703"/>
        <item x="5014"/>
        <item x="2506"/>
        <item x="3046"/>
        <item x="3705"/>
        <item x="3704"/>
        <item x="1633"/>
        <item x="5015"/>
        <item x="5480"/>
        <item x="5750"/>
        <item x="2659"/>
        <item x="1191"/>
        <item x="3509"/>
        <item x="3141"/>
        <item x="5313"/>
        <item x="3142"/>
        <item x="1950"/>
        <item x="4019"/>
        <item x="5752"/>
        <item x="3706"/>
        <item x="4266"/>
        <item x="4200"/>
        <item x="4974"/>
        <item x="4458"/>
        <item x="1246"/>
        <item x="785"/>
        <item x="4459"/>
        <item x="1951"/>
        <item x="5543"/>
        <item x="2836"/>
        <item x="2950"/>
        <item x="168"/>
        <item x="2837"/>
        <item x="3342"/>
        <item x="3275"/>
        <item x="3143"/>
        <item x="169"/>
        <item x="6193"/>
        <item x="664"/>
        <item x="1041"/>
        <item x="4460"/>
        <item x="1952"/>
        <item x="2148"/>
        <item x="2660"/>
        <item x="3276"/>
        <item x="28"/>
        <item x="1452"/>
        <item x="5753"/>
        <item x="3606"/>
        <item x="1299"/>
        <item x="4761"/>
        <item x="2378"/>
        <item x="5544"/>
        <item x="6194"/>
        <item x="5754"/>
        <item x="2838"/>
        <item x="3586"/>
        <item x="2661"/>
        <item x="2149"/>
        <item x="2979"/>
        <item x="2980"/>
        <item x="4366"/>
        <item x="4367"/>
        <item x="1300"/>
        <item x="4368"/>
        <item x="6090"/>
        <item x="3144"/>
        <item x="3899"/>
        <item x="4369"/>
        <item x="1800"/>
        <item x="4370"/>
        <item x="3587"/>
        <item x="2662"/>
        <item x="3707"/>
        <item x="5755"/>
        <item x="2379"/>
        <item x="1953"/>
        <item x="1954"/>
        <item x="2380"/>
        <item x="3708"/>
        <item x="4319"/>
        <item x="2562"/>
        <item x="5113"/>
        <item x="1247"/>
        <item x="3709"/>
        <item x="5756"/>
        <item x="1453"/>
        <item x="2381"/>
        <item x="5757"/>
        <item x="2663"/>
        <item x="4626"/>
        <item x="4627"/>
        <item x="4567"/>
        <item x="5248"/>
        <item x="4461"/>
        <item x="4763"/>
        <item x="4462"/>
        <item x="4762"/>
        <item x="309"/>
        <item x="3145"/>
        <item x="1634"/>
        <item x="3710"/>
        <item x="4463"/>
        <item x="665"/>
        <item x="6146"/>
        <item x="4088"/>
        <item x="5758"/>
        <item x="1042"/>
        <item x="3146"/>
        <item x="1043"/>
        <item x="2150"/>
        <item x="2151"/>
        <item x="457"/>
        <item x="2664"/>
        <item x="29"/>
        <item x="5401"/>
        <item x="4568"/>
        <item x="5114"/>
        <item x="1955"/>
        <item x="5115"/>
        <item x="4764"/>
        <item x="4765"/>
        <item x="6039"/>
        <item x="2382"/>
        <item x="1044"/>
        <item x="2981"/>
        <item x="1635"/>
        <item x="2665"/>
        <item x="2666"/>
        <item x="1045"/>
        <item x="5759"/>
        <item x="3343"/>
        <item x="4020"/>
        <item x="1301"/>
        <item x="5314"/>
        <item x="884"/>
        <item x="3711"/>
        <item x="3712"/>
        <item x="5751"/>
        <item x="1636"/>
        <item x="30"/>
        <item x="1956"/>
        <item x="5402"/>
        <item x="1454"/>
        <item x="1046"/>
        <item x="31"/>
        <item x="1047"/>
        <item x="5760"/>
        <item x="5589"/>
        <item x="6091"/>
        <item x="1302"/>
        <item x="1048"/>
        <item x="1049"/>
        <item x="3344"/>
        <item x="4766"/>
        <item x="3277"/>
        <item x="2152"/>
        <item x="1801"/>
        <item x="5761"/>
        <item x="1455"/>
        <item x="3047"/>
        <item x="4464"/>
        <item x="4628"/>
        <item x="4767"/>
        <item x="1456"/>
        <item x="1050"/>
        <item x="5762"/>
        <item x="3345"/>
        <item x="513"/>
        <item x="1802"/>
        <item x="6195"/>
        <item x="4569"/>
        <item x="2667"/>
        <item x="3147"/>
        <item x="3148"/>
        <item x="666"/>
        <item x="3713"/>
        <item x="1957"/>
        <item x="2153"/>
        <item x="2154"/>
        <item x="514"/>
        <item x="4570"/>
        <item x="2668"/>
        <item x="1457"/>
        <item x="3278"/>
        <item x="667"/>
        <item x="2155"/>
        <item x="3149"/>
        <item x="1958"/>
        <item x="3346"/>
        <item x="5116"/>
        <item x="5117"/>
        <item x="3419"/>
        <item x="5763"/>
        <item x="3510"/>
        <item x="5249"/>
        <item x="6196"/>
        <item x="3959"/>
        <item x="4371"/>
        <item x="668"/>
        <item x="170"/>
        <item x="6197"/>
        <item x="3511"/>
        <item x="3512"/>
        <item x="2669"/>
        <item x="1712"/>
        <item x="6092"/>
        <item x="5118"/>
        <item x="4021"/>
        <item x="6198"/>
        <item x="3714"/>
        <item x="3715"/>
        <item x="5764"/>
        <item x="4768"/>
        <item x="5315"/>
        <item x="2383"/>
        <item x="1051"/>
        <item x="669"/>
        <item x="1458"/>
        <item x="4465"/>
        <item x="5119"/>
        <item x="1959"/>
        <item x="1303"/>
        <item x="2156"/>
        <item x="3513"/>
        <item x="3347"/>
        <item x="6093"/>
        <item x="1960"/>
        <item x="670"/>
        <item x="3150"/>
        <item x="3151"/>
        <item x="1459"/>
        <item x="4466"/>
        <item x="1304"/>
        <item x="2507"/>
        <item x="2670"/>
        <item x="4629"/>
        <item x="1305"/>
        <item x="1306"/>
        <item x="1307"/>
        <item x="4769"/>
        <item x="32"/>
        <item x="1803"/>
        <item x="112"/>
        <item x="5765"/>
        <item x="1308"/>
        <item x="515"/>
        <item x="1460"/>
        <item x="885"/>
        <item x="5590"/>
        <item x="3152"/>
        <item x="5591"/>
        <item x="4022"/>
        <item x="1637"/>
        <item x="33"/>
        <item x="1804"/>
        <item x="3348"/>
        <item x="5435"/>
        <item x="5766"/>
        <item x="1805"/>
        <item x="6287"/>
        <item x="4467"/>
        <item x="671"/>
        <item x="1638"/>
        <item x="5545"/>
        <item x="5974"/>
        <item x="2671"/>
        <item x="4468"/>
        <item x="2982"/>
        <item x="233"/>
        <item x="1052"/>
        <item x="2839"/>
        <item x="786"/>
        <item x="234"/>
        <item x="5975"/>
        <item x="1461"/>
        <item x="34"/>
        <item x="672"/>
        <item x="5767"/>
        <item x="3960"/>
        <item x="4267"/>
        <item x="235"/>
        <item x="2983"/>
        <item x="35"/>
        <item x="411"/>
        <item x="1309"/>
        <item x="883"/>
        <item x="1053"/>
        <item x="1639"/>
        <item x="5768"/>
        <item x="4023"/>
        <item x="5769"/>
        <item x="1806"/>
        <item x="1310"/>
        <item x="458"/>
        <item x="1054"/>
        <item x="2157"/>
        <item x="3153"/>
        <item x="3154"/>
        <item x="5217"/>
        <item x="5770"/>
        <item x="4770"/>
        <item x="3349"/>
        <item x="2840"/>
        <item x="3350"/>
        <item x="4268"/>
        <item x="1055"/>
        <item x="5976"/>
        <item x="3588"/>
        <item x="787"/>
        <item x="1248"/>
        <item x="5977"/>
        <item x="4975"/>
        <item x="5218"/>
        <item x="236"/>
        <item x="2158"/>
        <item x="4123"/>
        <item x="6199"/>
        <item x="5120"/>
        <item x="4201"/>
        <item x="5481"/>
        <item x="516"/>
        <item x="5121"/>
        <item x="4320"/>
        <item x="2159"/>
        <item x="5978"/>
        <item x="36"/>
        <item x="1640"/>
        <item x="37"/>
        <item x="5316"/>
        <item x="2841"/>
        <item x="1961"/>
        <item x="3716"/>
        <item x="5219"/>
        <item x="4269"/>
        <item x="4024"/>
        <item x="171"/>
        <item x="6200"/>
        <item x="4771"/>
        <item x="1192"/>
        <item x="3420"/>
        <item x="673"/>
        <item x="4772"/>
        <item x="4124"/>
        <item x="517"/>
        <item x="886"/>
        <item x="674"/>
        <item x="1962"/>
        <item x="3717"/>
        <item x="2160"/>
        <item x="361"/>
        <item x="4773"/>
        <item x="1892"/>
        <item x="5592"/>
        <item x="5122"/>
        <item x="4321"/>
        <item x="3718"/>
        <item x="2384"/>
        <item x="5317"/>
        <item x="2385"/>
        <item x="6261"/>
        <item x="38"/>
        <item x="4976"/>
        <item x="2386"/>
        <item x="675"/>
        <item x="4571"/>
        <item x="1249"/>
        <item x="887"/>
        <item x="4775"/>
        <item x="5771"/>
        <item x="310"/>
        <item x="1056"/>
        <item x="2387"/>
        <item x="1057"/>
        <item x="5123"/>
        <item x="4572"/>
        <item x="788"/>
        <item x="518"/>
        <item x="4776"/>
        <item x="5403"/>
        <item x="3514"/>
        <item x="5016"/>
        <item x="1641"/>
        <item x="2672"/>
        <item x="1462"/>
        <item x="1311"/>
        <item x="2842"/>
        <item x="1963"/>
        <item x="4630"/>
        <item x="5979"/>
        <item x="3719"/>
        <item x="6040"/>
        <item x="6147"/>
        <item x="4322"/>
        <item x="5546"/>
        <item x="237"/>
        <item x="1642"/>
        <item x="311"/>
        <item x="238"/>
        <item x="3048"/>
        <item x="2843"/>
        <item x="1964"/>
        <item x="2673"/>
        <item x="2161"/>
        <item x="4323"/>
        <item x="3421"/>
        <item x="3900"/>
        <item x="2844"/>
        <item x="1058"/>
        <item x="4573"/>
        <item x="4469"/>
        <item x="6041"/>
        <item x="3901"/>
        <item x="4574"/>
        <item x="2162"/>
        <item x="825"/>
        <item x="1807"/>
        <item x="3902"/>
        <item x="362"/>
        <item x="3903"/>
        <item x="2845"/>
        <item x="5772"/>
        <item x="412"/>
        <item x="3904"/>
        <item x="2846"/>
        <item x="239"/>
        <item x="6042"/>
        <item x="2847"/>
        <item x="2848"/>
        <item x="240"/>
        <item x="4372"/>
        <item x="5220"/>
        <item x="2563"/>
        <item x="1059"/>
        <item x="676"/>
        <item x="2674"/>
        <item x="1060"/>
        <item x="4774"/>
        <item x="3905"/>
        <item x="5124"/>
        <item x="3720"/>
        <item x="4270"/>
        <item x="5040"/>
        <item x="2163"/>
        <item x="4470"/>
        <item x="1312"/>
        <item x="5773"/>
        <item x="789"/>
        <item x="1061"/>
        <item x="1643"/>
        <item x="2388"/>
        <item x="5041"/>
        <item x="519"/>
        <item x="1313"/>
        <item x="459"/>
        <item x="2508"/>
        <item x="2164"/>
        <item x="4915"/>
        <item x="4025"/>
        <item x="1965"/>
        <item x="2951"/>
        <item x="4471"/>
        <item x="5318"/>
        <item x="2564"/>
        <item x="2389"/>
        <item x="4777"/>
        <item x="1644"/>
        <item x="39"/>
        <item x="460"/>
        <item x="5482"/>
        <item x="5250"/>
        <item x="3721"/>
        <item x="5774"/>
        <item x="3722"/>
        <item x="5125"/>
        <item x="4202"/>
        <item x="4778"/>
        <item x="3906"/>
        <item x="312"/>
        <item x="3351"/>
        <item x="677"/>
        <item x="2165"/>
        <item x="1062"/>
        <item x="172"/>
        <item x="1314"/>
        <item x="5980"/>
        <item x="3907"/>
        <item x="3723"/>
        <item x="447"/>
        <item x="4779"/>
        <item x="2984"/>
        <item x="2509"/>
        <item x="3724"/>
        <item x="5319"/>
        <item x="5320"/>
        <item x="3725"/>
        <item x="3726"/>
        <item x="2849"/>
        <item x="363"/>
        <item x="113"/>
        <item x="5221"/>
        <item x="2166"/>
        <item x="4373"/>
        <item x="6094"/>
        <item x="3155"/>
        <item x="4089"/>
        <item x="5775"/>
        <item x="3352"/>
        <item x="2167"/>
        <item x="1063"/>
        <item x="1250"/>
        <item x="4203"/>
        <item x="2390"/>
        <item x="3279"/>
        <item x="413"/>
        <item x="4324"/>
        <item x="4472"/>
        <item x="6095"/>
        <item x="5981"/>
        <item x="5383"/>
        <item x="3908"/>
        <item x="4473"/>
        <item x="2850"/>
        <item x="4631"/>
        <item x="4204"/>
        <item x="4205"/>
        <item x="4325"/>
        <item x="3909"/>
        <item x="790"/>
        <item x="1064"/>
        <item x="5126"/>
        <item x="2168"/>
        <item x="2675"/>
        <item x="2851"/>
        <item x="448"/>
        <item x="5404"/>
        <item x="5776"/>
        <item x="4780"/>
        <item x="3727"/>
        <item x="888"/>
        <item x="2676"/>
        <item x="449"/>
        <item x="3728"/>
        <item x="2565"/>
        <item x="414"/>
        <item x="5127"/>
        <item x="1966"/>
        <item x="5483"/>
        <item x="5777"/>
        <item x="415"/>
        <item x="5321"/>
        <item x="6265"/>
        <item x="1463"/>
        <item x="3515"/>
        <item x="4916"/>
        <item x="3589"/>
        <item x="2852"/>
        <item x="2391"/>
        <item x="4575"/>
        <item x="520"/>
        <item x="4474"/>
        <item x="2677"/>
        <item x="5547"/>
        <item x="2566"/>
        <item x="1808"/>
        <item x="1315"/>
        <item x="2853"/>
        <item x="4026"/>
        <item x="3516"/>
        <item x="3590"/>
        <item x="2169"/>
        <item x="1645"/>
        <item x="2678"/>
        <item x="1646"/>
        <item x="6203"/>
        <item x="1647"/>
        <item x="1648"/>
        <item x="1967"/>
        <item x="4374"/>
        <item x="1968"/>
        <item x="889"/>
        <item x="6204"/>
        <item x="4782"/>
        <item x="3961"/>
        <item x="2510"/>
        <item x="3517"/>
        <item x="5128"/>
        <item x="4475"/>
        <item x="364"/>
        <item x="1969"/>
        <item x="3910"/>
        <item x="4027"/>
        <item x="416"/>
        <item x="826"/>
        <item x="2170"/>
        <item x="4476"/>
        <item x="5322"/>
        <item x="40"/>
        <item x="2511"/>
        <item x="3518"/>
        <item x="114"/>
        <item x="4783"/>
        <item x="678"/>
        <item x="417"/>
        <item x="1464"/>
        <item x="1065"/>
        <item x="1649"/>
        <item x="2392"/>
        <item x="1970"/>
        <item x="6205"/>
        <item x="5778"/>
        <item x="679"/>
        <item x="3280"/>
        <item x="680"/>
        <item x="4271"/>
        <item x="1809"/>
        <item x="5779"/>
        <item x="1810"/>
        <item x="4784"/>
        <item x="5548"/>
        <item x="1811"/>
        <item x="2171"/>
        <item x="3591"/>
        <item x="1971"/>
        <item x="1812"/>
        <item x="5780"/>
        <item x="1813"/>
        <item x="2679"/>
        <item x="2985"/>
        <item x="791"/>
        <item x="115"/>
        <item x="2393"/>
        <item x="1713"/>
        <item x="3519"/>
        <item x="2854"/>
        <item x="4576"/>
        <item x="4090"/>
        <item x="3520"/>
        <item x="3521"/>
        <item x="5129"/>
        <item x="365"/>
        <item x="3729"/>
        <item x="2680"/>
        <item x="1893"/>
        <item x="944"/>
        <item x="1316"/>
        <item x="4785"/>
        <item x="1814"/>
        <item x="6143"/>
        <item x="1251"/>
        <item x="1465"/>
        <item x="2681"/>
        <item x="1317"/>
        <item x="4477"/>
        <item x="3156"/>
        <item x="890"/>
        <item x="3962"/>
        <item x="3911"/>
        <item x="1972"/>
        <item x="2986"/>
        <item x="4786"/>
        <item x="5130"/>
        <item x="116"/>
        <item x="5781"/>
        <item x="3454"/>
        <item x="521"/>
        <item x="6266"/>
        <item x="891"/>
        <item x="5782"/>
        <item x="366"/>
        <item x="5783"/>
        <item x="5784"/>
        <item x="4787"/>
        <item x="1815"/>
        <item x="2394"/>
        <item x="2682"/>
        <item x="1816"/>
        <item x="4028"/>
        <item x="1650"/>
        <item x="1466"/>
        <item x="1467"/>
        <item x="3730"/>
        <item x="2683"/>
        <item x="117"/>
        <item x="5785"/>
        <item x="3157"/>
        <item x="2395"/>
        <item x="241"/>
        <item x="4781"/>
        <item x="3522"/>
        <item x="5549"/>
        <item x="6096"/>
        <item x="41"/>
        <item x="3455"/>
        <item x="6201"/>
        <item x="1193"/>
        <item x="1066"/>
        <item x="5786"/>
        <item x="5787"/>
        <item x="4788"/>
        <item x="6270"/>
        <item x="4789"/>
        <item x="1194"/>
        <item x="5788"/>
        <item x="6206"/>
        <item x="2855"/>
        <item x="5789"/>
        <item x="3422"/>
        <item x="3456"/>
        <item x="4790"/>
        <item x="4577"/>
        <item x="418"/>
        <item x="4791"/>
        <item x="3731"/>
        <item x="2684"/>
        <item x="4478"/>
        <item x="4029"/>
        <item x="4977"/>
        <item x="2396"/>
        <item x="3353"/>
        <item x="681"/>
        <item x="5790"/>
        <item x="5791"/>
        <item x="3523"/>
        <item x="792"/>
        <item x="5131"/>
        <item x="6202"/>
        <item x="3524"/>
        <item x="2856"/>
        <item x="3525"/>
        <item x="2857"/>
        <item x="4978"/>
        <item x="3912"/>
        <item x="5792"/>
        <item x="1817"/>
        <item x="1973"/>
        <item x="242"/>
        <item x="3526"/>
        <item x="5793"/>
        <item x="5794"/>
        <item x="4792"/>
        <item x="118"/>
        <item x="945"/>
        <item x="4793"/>
        <item x="419"/>
        <item x="1818"/>
        <item x="1819"/>
        <item x="2397"/>
        <item x="42"/>
        <item x="5187"/>
        <item x="1820"/>
        <item x="1067"/>
        <item x="243"/>
        <item x="6043"/>
        <item x="1714"/>
        <item x="1974"/>
        <item x="3158"/>
        <item x="3159"/>
        <item x="522"/>
        <item x="3160"/>
        <item x="244"/>
        <item x="4479"/>
        <item x="2567"/>
        <item x="5323"/>
        <item x="1468"/>
        <item x="2858"/>
        <item x="892"/>
        <item x="4632"/>
        <item x="43"/>
        <item x="2685"/>
        <item x="2952"/>
        <item x="5550"/>
        <item x="2568"/>
        <item x="3457"/>
        <item x="1715"/>
        <item x="5795"/>
        <item x="1469"/>
        <item x="1470"/>
        <item x="5132"/>
        <item x="420"/>
        <item x="5551"/>
        <item x="1975"/>
        <item x="1068"/>
        <item x="5796"/>
        <item x="2398"/>
        <item x="2399"/>
        <item x="3161"/>
        <item x="1069"/>
        <item x="893"/>
        <item x="3354"/>
        <item x="4125"/>
        <item x="6097"/>
        <item x="4030"/>
        <item x="3913"/>
        <item x="4794"/>
        <item x="6288"/>
        <item x="682"/>
        <item x="1471"/>
        <item x="2172"/>
        <item x="4795"/>
        <item x="5042"/>
        <item x="2859"/>
        <item x="44"/>
        <item x="1976"/>
        <item x="3732"/>
        <item x="45"/>
        <item x="1070"/>
        <item x="3355"/>
        <item x="4796"/>
        <item x="5324"/>
        <item x="5133"/>
        <item x="173"/>
        <item x="4797"/>
        <item x="6207"/>
        <item x="2569"/>
        <item x="1716"/>
        <item x="1977"/>
        <item x="2400"/>
        <item x="3733"/>
        <item x="2173"/>
        <item x="1978"/>
        <item x="2686"/>
        <item x="2401"/>
        <item x="5436"/>
        <item x="5797"/>
        <item x="5798"/>
        <item x="683"/>
        <item x="3734"/>
        <item x="3049"/>
        <item x="421"/>
        <item x="245"/>
        <item x="1651"/>
        <item x="5222"/>
        <item x="5043"/>
        <item x="4979"/>
        <item x="684"/>
        <item x="3527"/>
        <item x="5484"/>
        <item x="2953"/>
        <item x="793"/>
        <item x="5134"/>
        <item x="1252"/>
        <item x="4980"/>
        <item x="3963"/>
        <item x="4480"/>
        <item x="3528"/>
        <item x="6208"/>
        <item x="2174"/>
        <item x="4578"/>
        <item x="3735"/>
        <item x="4798"/>
        <item x="422"/>
        <item x="2860"/>
        <item x="3281"/>
        <item x="4272"/>
        <item x="3736"/>
        <item x="523"/>
        <item x="5325"/>
        <item x="3458"/>
        <item x="1253"/>
        <item x="1195"/>
        <item x="2687"/>
        <item x="5188"/>
        <item x="3162"/>
        <item x="6044"/>
        <item x="246"/>
        <item x="2402"/>
        <item x="3737"/>
        <item x="1196"/>
        <item x="2403"/>
        <item x="4981"/>
        <item x="2861"/>
        <item x="2175"/>
        <item x="1318"/>
        <item x="1319"/>
        <item x="2176"/>
        <item x="2688"/>
        <item x="3592"/>
        <item x="46"/>
        <item x="3738"/>
        <item x="3050"/>
        <item x="2404"/>
        <item x="1472"/>
        <item x="685"/>
        <item x="686"/>
        <item x="247"/>
        <item x="3163"/>
        <item x="3356"/>
        <item x="3529"/>
        <item x="3164"/>
        <item x="4633"/>
        <item x="3357"/>
        <item x="3165"/>
        <item x="3282"/>
        <item x="1473"/>
        <item x="3166"/>
        <item x="3358"/>
        <item x="5799"/>
        <item x="3359"/>
        <item x="47"/>
        <item x="3167"/>
        <item x="3168"/>
        <item x="3459"/>
        <item x="3360"/>
        <item x="3169"/>
        <item x="3283"/>
        <item x="1474"/>
        <item x="3170"/>
        <item x="1652"/>
        <item x="3171"/>
        <item x="5135"/>
        <item x="3284"/>
        <item x="4634"/>
        <item x="3172"/>
        <item x="3173"/>
        <item x="1475"/>
        <item x="3174"/>
        <item x="3460"/>
        <item x="1071"/>
        <item x="3175"/>
        <item x="1821"/>
        <item x="794"/>
        <item x="5136"/>
        <item x="2405"/>
        <item x="1254"/>
        <item x="48"/>
        <item x="524"/>
        <item x="2177"/>
        <item x="5017"/>
        <item x="5405"/>
        <item x="3530"/>
        <item x="119"/>
        <item x="5406"/>
        <item x="248"/>
        <item x="1476"/>
        <item x="4917"/>
        <item x="5800"/>
        <item x="3361"/>
        <item x="5018"/>
        <item x="525"/>
        <item x="5251"/>
        <item x="795"/>
        <item x="5485"/>
        <item x="3176"/>
        <item x="313"/>
        <item x="5252"/>
        <item x="1653"/>
        <item x="526"/>
        <item x="1822"/>
        <item x="3914"/>
        <item x="2689"/>
        <item x="4375"/>
        <item x="3531"/>
        <item x="2862"/>
        <item x="4481"/>
        <item x="1823"/>
        <item x="1477"/>
        <item x="1824"/>
        <item x="5801"/>
        <item x="1320"/>
        <item x="5137"/>
        <item x="894"/>
        <item x="1825"/>
        <item x="3177"/>
        <item x="3739"/>
        <item x="3915"/>
        <item x="3916"/>
        <item x="3917"/>
        <item x="3918"/>
        <item x="1197"/>
        <item x="3532"/>
        <item x="827"/>
        <item x="2954"/>
        <item x="6209"/>
        <item x="461"/>
        <item x="4579"/>
        <item x="2863"/>
        <item x="2178"/>
        <item x="3740"/>
        <item x="4635"/>
        <item x="3362"/>
        <item x="4982"/>
        <item x="6098"/>
        <item x="5407"/>
        <item x="462"/>
        <item x="5982"/>
        <item x="2987"/>
        <item x="49"/>
        <item x="1198"/>
        <item x="3533"/>
        <item x="4482"/>
        <item x="5802"/>
        <item x="1255"/>
        <item x="5803"/>
        <item x="5804"/>
        <item x="1072"/>
        <item x="3178"/>
        <item x="4580"/>
        <item x="2864"/>
        <item x="5437"/>
        <item x="1073"/>
        <item x="1321"/>
        <item x="5223"/>
        <item x="2865"/>
        <item x="3741"/>
        <item x="3919"/>
        <item x="120"/>
        <item x="2988"/>
        <item x="5805"/>
        <item x="2866"/>
        <item x="4483"/>
        <item x="6007"/>
        <item x="4799"/>
        <item x="3179"/>
        <item x="3742"/>
        <item x="687"/>
        <item x="2406"/>
        <item x="1074"/>
        <item x="450"/>
        <item x="1826"/>
        <item x="249"/>
        <item x="3534"/>
        <item x="4273"/>
        <item x="5806"/>
        <item x="4918"/>
        <item x="4206"/>
        <item x="6210"/>
        <item x="2179"/>
        <item x="1979"/>
        <item x="4581"/>
        <item x="50"/>
        <item x="4031"/>
        <item x="5326"/>
        <item x="4484"/>
        <item x="4485"/>
        <item x="4800"/>
        <item x="4983"/>
        <item x="1654"/>
        <item x="2512"/>
        <item x="2867"/>
        <item x="2690"/>
        <item x="3423"/>
        <item x="5807"/>
        <item x="5408"/>
        <item x="2868"/>
        <item x="4636"/>
        <item x="3461"/>
        <item x="688"/>
        <item x="5224"/>
        <item x="2989"/>
        <item x="1655"/>
        <item x="6211"/>
        <item x="2407"/>
        <item x="5808"/>
        <item x="5327"/>
        <item x="1075"/>
        <item x="4801"/>
        <item x="5809"/>
        <item x="1980"/>
        <item x="2513"/>
        <item x="5810"/>
        <item x="2408"/>
        <item x="3180"/>
        <item x="1478"/>
        <item x="4802"/>
        <item x="3743"/>
        <item x="3977"/>
        <item x="4032"/>
        <item x="1479"/>
        <item x="1656"/>
        <item x="5189"/>
        <item x="2409"/>
        <item x="5138"/>
        <item x="4274"/>
        <item x="250"/>
        <item x="4207"/>
        <item x="2869"/>
        <item x="2410"/>
        <item x="2411"/>
        <item x="5552"/>
        <item x="3181"/>
        <item x="251"/>
        <item x="252"/>
        <item x="4376"/>
        <item x="3363"/>
        <item x="4919"/>
        <item x="121"/>
        <item x="4486"/>
        <item x="4637"/>
        <item x="2870"/>
        <item x="1480"/>
        <item x="5328"/>
        <item x="3744"/>
        <item x="2180"/>
        <item x="1481"/>
        <item x="2691"/>
        <item x="2181"/>
        <item x="2182"/>
        <item x="2183"/>
        <item x="2184"/>
        <item x="5329"/>
        <item x="1981"/>
        <item x="4126"/>
        <item x="5811"/>
        <item x="5019"/>
        <item x="4208"/>
        <item x="4803"/>
        <item x="2185"/>
        <item x="6212"/>
        <item x="6213"/>
        <item x="2412"/>
        <item x="4804"/>
        <item x="2871"/>
        <item x="3745"/>
        <item x="2692"/>
        <item x="5486"/>
        <item x="3051"/>
        <item x="1657"/>
        <item x="51"/>
        <item x="5044"/>
        <item x="5253"/>
        <item x="2186"/>
        <item x="122"/>
        <item x="5812"/>
        <item x="2187"/>
        <item x="123"/>
        <item x="2188"/>
        <item x="3746"/>
        <item x="253"/>
        <item x="6254"/>
        <item x="6214"/>
        <item x="689"/>
        <item x="2693"/>
        <item x="4953"/>
        <item x="6045"/>
        <item x="527"/>
        <item x="1482"/>
        <item x="4582"/>
        <item x="5330"/>
        <item x="5331"/>
        <item x="4377"/>
        <item x="3747"/>
        <item x="1076"/>
        <item x="6289"/>
        <item x="6008"/>
        <item x="2694"/>
        <item x="2695"/>
        <item x="1982"/>
        <item x="3182"/>
        <item x="3183"/>
        <item x="3535"/>
        <item x="1483"/>
        <item x="124"/>
        <item x="1077"/>
        <item x="1322"/>
        <item x="5332"/>
        <item x="5983"/>
        <item x="5045"/>
        <item x="1658"/>
        <item x="895"/>
        <item x="1894"/>
        <item x="254"/>
        <item x="1078"/>
        <item x="52"/>
        <item x="5225"/>
        <item x="5553"/>
        <item x="3184"/>
        <item x="5333"/>
        <item x="1484"/>
        <item x="5409"/>
        <item x="3364"/>
        <item x="3365"/>
        <item x="1485"/>
        <item x="3185"/>
        <item x="3052"/>
        <item x="6046"/>
        <item x="1079"/>
        <item x="3462"/>
        <item x="6271"/>
        <item x="1486"/>
        <item x="6290"/>
        <item x="5554"/>
        <item x="2696"/>
        <item x="3593"/>
        <item x="3053"/>
        <item x="4091"/>
        <item x="4275"/>
        <item x="5334"/>
        <item x="1659"/>
        <item x="1660"/>
        <item x="4092"/>
        <item x="3748"/>
        <item x="1983"/>
        <item x="2189"/>
        <item x="1080"/>
        <item x="4920"/>
        <item x="1984"/>
        <item x="528"/>
        <item x="3424"/>
        <item x="2190"/>
        <item x="1827"/>
        <item x="5335"/>
        <item x="5813"/>
        <item x="4805"/>
        <item x="6134"/>
        <item x="4209"/>
        <item x="3186"/>
        <item x="3054"/>
        <item x="3187"/>
        <item x="690"/>
        <item x="1985"/>
        <item x="5814"/>
        <item x="53"/>
        <item x="4806"/>
        <item x="6047"/>
        <item x="4127"/>
        <item x="2872"/>
        <item x="3188"/>
        <item x="3536"/>
        <item x="6048"/>
        <item x="5815"/>
        <item x="6049"/>
        <item x="5816"/>
        <item x="1081"/>
        <item x="2697"/>
        <item x="2191"/>
        <item x="5817"/>
        <item x="5818"/>
        <item x="691"/>
        <item x="6009"/>
        <item x="3189"/>
        <item x="1082"/>
        <item x="4378"/>
        <item x="3285"/>
        <item x="2413"/>
        <item x="1083"/>
        <item x="1084"/>
        <item x="5336"/>
        <item x="6215"/>
        <item x="3055"/>
        <item x="54"/>
        <item x="255"/>
        <item x="5555"/>
        <item x="2192"/>
        <item x="1487"/>
        <item x="1661"/>
        <item x="2873"/>
        <item x="1986"/>
        <item x="5254"/>
        <item x="1662"/>
        <item x="4379"/>
        <item x="2874"/>
        <item x="3920"/>
        <item x="796"/>
        <item x="1828"/>
        <item x="2414"/>
        <item x="5819"/>
        <item x="2698"/>
        <item x="4583"/>
        <item x="1987"/>
        <item x="3190"/>
        <item x="55"/>
        <item x="1988"/>
        <item x="5190"/>
        <item x="4638"/>
        <item x="314"/>
        <item x="6216"/>
        <item x="1488"/>
        <item x="5593"/>
        <item x="4487"/>
        <item x="3537"/>
        <item x="3366"/>
        <item x="2193"/>
        <item x="1489"/>
        <item x="1829"/>
        <item x="6099"/>
        <item x="1989"/>
        <item x="3286"/>
        <item x="3538"/>
        <item x="1830"/>
        <item x="529"/>
        <item x="451"/>
        <item x="6217"/>
        <item x="3749"/>
        <item x="4380"/>
        <item x="1490"/>
        <item x="2194"/>
        <item x="4984"/>
        <item x="3287"/>
        <item x="1085"/>
        <item x="3750"/>
        <item x="256"/>
        <item x="315"/>
        <item x="4921"/>
        <item x="1491"/>
        <item x="4639"/>
        <item x="2415"/>
        <item x="4807"/>
        <item x="1831"/>
        <item x="1663"/>
        <item x="3463"/>
        <item x="3367"/>
        <item x="2416"/>
        <item x="2990"/>
        <item x="6274"/>
        <item x="797"/>
        <item x="1086"/>
        <item x="4985"/>
        <item x="6050"/>
        <item x="5384"/>
        <item x="1323"/>
        <item x="2875"/>
        <item x="2417"/>
        <item x="4128"/>
        <item x="4584"/>
        <item x="1990"/>
        <item x="2876"/>
        <item x="1087"/>
        <item x="2195"/>
        <item x="530"/>
        <item x="5820"/>
        <item x="1492"/>
        <item x="1832"/>
        <item x="3368"/>
        <item x="2877"/>
        <item x="3751"/>
        <item x="2878"/>
        <item x="5984"/>
        <item x="1991"/>
        <item x="3921"/>
        <item x="4210"/>
        <item x="5410"/>
        <item x="3752"/>
        <item x="125"/>
        <item x="531"/>
        <item x="2196"/>
        <item x="3753"/>
        <item x="6100"/>
        <item x="5139"/>
        <item x="3754"/>
        <item x="692"/>
        <item x="2879"/>
        <item x="2197"/>
        <item x="174"/>
        <item x="3922"/>
        <item x="3056"/>
        <item x="126"/>
        <item x="4211"/>
        <item x="4381"/>
        <item x="1088"/>
        <item x="1895"/>
        <item x="1717"/>
        <item x="3425"/>
        <item x="5821"/>
        <item x="4326"/>
        <item x="2514"/>
        <item x="175"/>
        <item x="2699"/>
        <item x="6101"/>
        <item x="3191"/>
        <item x="6218"/>
        <item x="4033"/>
        <item x="4034"/>
        <item x="1992"/>
        <item x="2418"/>
        <item x="6010"/>
        <item x="1089"/>
        <item x="1493"/>
        <item x="1664"/>
        <item x="1993"/>
        <item x="4808"/>
        <item x="367"/>
        <item x="2700"/>
        <item x="257"/>
        <item x="1665"/>
        <item x="3192"/>
        <item x="1090"/>
        <item x="896"/>
        <item x="693"/>
        <item x="5822"/>
        <item x="4809"/>
        <item x="258"/>
        <item x="2198"/>
        <item x="463"/>
        <item x="3755"/>
        <item x="127"/>
        <item x="4488"/>
        <item x="6267"/>
        <item x="1833"/>
        <item x="1199"/>
        <item x="259"/>
        <item x="1666"/>
        <item x="1256"/>
        <item x="4810"/>
        <item x="6219"/>
        <item x="4489"/>
        <item x="532"/>
        <item x="1667"/>
        <item x="5985"/>
        <item x="1834"/>
        <item x="464"/>
        <item x="2701"/>
        <item x="4093"/>
        <item x="3756"/>
        <item x="5411"/>
        <item x="2199"/>
        <item x="4640"/>
        <item x="4811"/>
        <item x="1494"/>
        <item x="1994"/>
        <item x="3923"/>
        <item x="3193"/>
        <item x="1091"/>
        <item x="5438"/>
        <item x="4922"/>
        <item x="56"/>
        <item x="2200"/>
        <item x="3194"/>
        <item x="5823"/>
        <item x="1495"/>
        <item x="3757"/>
        <item x="5226"/>
        <item x="2515"/>
        <item x="2880"/>
        <item x="2201"/>
        <item x="5487"/>
        <item x="4129"/>
        <item x="897"/>
        <item x="3758"/>
        <item x="1668"/>
        <item x="4276"/>
        <item x="4035"/>
        <item x="5488"/>
        <item x="4036"/>
        <item x="1669"/>
        <item x="2202"/>
        <item x="3195"/>
        <item x="5986"/>
        <item x="5140"/>
        <item x="4179"/>
        <item x="1092"/>
        <item x="128"/>
        <item x="2570"/>
        <item x="694"/>
        <item x="129"/>
        <item x="4037"/>
        <item x="4094"/>
        <item x="1496"/>
        <item x="4812"/>
        <item x="423"/>
        <item x="1200"/>
        <item x="4813"/>
        <item x="5255"/>
        <item x="424"/>
        <item x="4923"/>
        <item x="2419"/>
        <item x="3369"/>
        <item x="2203"/>
        <item x="2571"/>
        <item x="5824"/>
        <item x="3978"/>
        <item x="4130"/>
        <item x="5516"/>
        <item x="3539"/>
        <item x="1497"/>
        <item x="1498"/>
        <item x="1499"/>
        <item x="3196"/>
        <item x="1670"/>
        <item x="2204"/>
        <item x="1995"/>
        <item x="4924"/>
        <item x="2420"/>
        <item x="2421"/>
        <item x="695"/>
        <item x="5825"/>
        <item x="5826"/>
        <item x="2572"/>
        <item x="4095"/>
        <item x="5191"/>
        <item x="6220"/>
        <item x="3197"/>
        <item x="5556"/>
        <item x="3057"/>
        <item x="696"/>
        <item x="5020"/>
        <item x="1996"/>
        <item x="5827"/>
        <item x="1500"/>
        <item x="3759"/>
        <item x="5828"/>
        <item x="6135"/>
        <item x="3198"/>
        <item x="6051"/>
        <item x="1324"/>
        <item x="946"/>
        <item x="6011"/>
        <item x="6102"/>
        <item x="6103"/>
        <item x="898"/>
        <item x="3540"/>
        <item x="1093"/>
        <item x="4038"/>
        <item x="2881"/>
        <item x="2702"/>
        <item x="5829"/>
        <item x="1201"/>
        <item x="2516"/>
        <item x="2703"/>
        <item x="1671"/>
        <item x="5227"/>
        <item x="3541"/>
        <item x="899"/>
        <item x="2205"/>
        <item x="2573"/>
        <item x="4490"/>
        <item x="3288"/>
        <item x="3924"/>
        <item x="1672"/>
        <item x="2882"/>
        <item x="2883"/>
        <item x="4131"/>
        <item x="4212"/>
        <item x="697"/>
        <item x="3464"/>
        <item x="1501"/>
        <item x="3058"/>
        <item x="2955"/>
        <item x="4277"/>
        <item x="3594"/>
        <item x="3370"/>
        <item x="3199"/>
        <item x="1502"/>
        <item x="2517"/>
        <item x="798"/>
        <item x="5439"/>
        <item x="2704"/>
        <item x="4814"/>
        <item x="1503"/>
        <item x="6304"/>
        <item x="6052"/>
        <item x="1835"/>
        <item x="3200"/>
        <item x="3201"/>
        <item x="6221"/>
        <item x="2206"/>
        <item x="5489"/>
        <item x="5830"/>
        <item x="799"/>
        <item x="2207"/>
        <item x="1836"/>
        <item x="5831"/>
        <item x="425"/>
        <item x="2574"/>
        <item x="1997"/>
        <item x="5337"/>
        <item x="5987"/>
        <item x="4815"/>
        <item x="5594"/>
        <item x="2422"/>
        <item x="260"/>
        <item x="6104"/>
        <item x="2208"/>
        <item x="2209"/>
        <item x="3371"/>
        <item x="1504"/>
        <item x="1673"/>
        <item x="1998"/>
        <item x="5832"/>
        <item x="3372"/>
        <item x="1257"/>
        <item x="2884"/>
        <item x="4491"/>
        <item x="4492"/>
        <item x="2210"/>
        <item x="2885"/>
        <item x="2886"/>
        <item x="2211"/>
        <item x="4039"/>
        <item x="2887"/>
        <item x="698"/>
        <item x="5833"/>
        <item x="4816"/>
        <item x="2212"/>
        <item x="3760"/>
        <item x="2888"/>
        <item x="3059"/>
        <item x="261"/>
        <item x="4585"/>
        <item x="4817"/>
        <item x="533"/>
        <item x="3373"/>
        <item x="3060"/>
        <item x="5256"/>
        <item x="4040"/>
        <item x="699"/>
        <item x="2423"/>
        <item x="4041"/>
        <item x="3925"/>
        <item x="4818"/>
        <item x="4327"/>
        <item x="1999"/>
        <item x="6222"/>
        <item x="2424"/>
        <item x="2705"/>
        <item x="368"/>
        <item x="4493"/>
        <item x="426"/>
        <item x="4278"/>
        <item x="4586"/>
        <item x="4925"/>
        <item x="6105"/>
        <item x="6053"/>
        <item x="369"/>
        <item x="1202"/>
        <item x="4819"/>
        <item x="700"/>
        <item x="800"/>
        <item x="6262"/>
        <item x="4494"/>
        <item x="5021"/>
        <item x="5192"/>
        <item x="1094"/>
        <item x="2213"/>
        <item x="4495"/>
        <item x="4641"/>
        <item x="262"/>
        <item x="3202"/>
        <item x="2889"/>
        <item x="3203"/>
        <item x="2706"/>
        <item x="2707"/>
        <item x="5022"/>
        <item x="2214"/>
        <item x="4820"/>
        <item x="57"/>
        <item x="801"/>
        <item x="900"/>
        <item x="2425"/>
        <item x="1505"/>
        <item x="2708"/>
        <item x="2215"/>
        <item x="4642"/>
        <item x="4328"/>
        <item x="1718"/>
        <item x="5834"/>
        <item x="176"/>
        <item x="2216"/>
        <item x="4496"/>
        <item x="5023"/>
        <item x="2890"/>
        <item x="130"/>
        <item x="5835"/>
        <item x="6305"/>
        <item x="4042"/>
        <item x="3926"/>
        <item x="701"/>
        <item x="1095"/>
        <item x="3761"/>
        <item x="5193"/>
        <item x="2891"/>
        <item x="1674"/>
        <item x="2217"/>
        <item x="4497"/>
        <item x="58"/>
        <item x="5490"/>
        <item x="1096"/>
        <item x="5141"/>
        <item x="1837"/>
        <item x="427"/>
        <item x="1675"/>
        <item x="3762"/>
        <item x="3426"/>
        <item x="2892"/>
        <item x="5338"/>
        <item x="5836"/>
        <item x="802"/>
        <item x="4329"/>
        <item x="4043"/>
        <item x="4044"/>
        <item x="4132"/>
        <item x="3542"/>
        <item x="4133"/>
        <item x="4134"/>
        <item x="4045"/>
        <item x="2218"/>
        <item x="5339"/>
        <item x="1325"/>
        <item x="3374"/>
        <item x="5837"/>
        <item x="3763"/>
        <item x="3543"/>
        <item x="5228"/>
        <item x="4279"/>
        <item x="3764"/>
        <item x="4135"/>
        <item x="4821"/>
        <item x="1506"/>
        <item x="3204"/>
        <item x="1507"/>
        <item x="6223"/>
        <item x="1676"/>
        <item x="6224"/>
        <item x="1508"/>
        <item x="6106"/>
        <item x="4046"/>
        <item x="1677"/>
        <item x="3205"/>
        <item x="1509"/>
        <item x="5340"/>
        <item x="6148"/>
        <item x="2219"/>
        <item x="5341"/>
        <item x="2220"/>
        <item x="1510"/>
        <item x="1326"/>
        <item x="1838"/>
        <item x="5412"/>
        <item x="4822"/>
        <item x="901"/>
        <item x="1678"/>
        <item x="1839"/>
        <item x="3289"/>
        <item x="3375"/>
        <item x="3376"/>
        <item x="316"/>
        <item x="4498"/>
        <item x="5024"/>
        <item x="317"/>
        <item x="3544"/>
        <item x="1679"/>
        <item x="3290"/>
        <item x="263"/>
        <item x="1680"/>
        <item x="534"/>
        <item x="5342"/>
        <item x="2893"/>
        <item x="452"/>
        <item x="2894"/>
        <item x="318"/>
        <item x="702"/>
        <item x="3765"/>
        <item x="5988"/>
        <item x="2000"/>
        <item x="264"/>
        <item x="5491"/>
        <item x="5385"/>
        <item x="4926"/>
        <item x="3766"/>
        <item x="5838"/>
        <item x="5343"/>
        <item x="3206"/>
        <item x="535"/>
        <item x="6263"/>
        <item x="536"/>
        <item x="5413"/>
        <item x="1511"/>
        <item x="5595"/>
        <item x="6107"/>
        <item x="6136"/>
        <item x="1512"/>
        <item x="902"/>
        <item x="803"/>
        <item x="1203"/>
        <item x="804"/>
        <item x="6225"/>
        <item x="2426"/>
        <item x="4823"/>
        <item x="2427"/>
        <item x="3545"/>
        <item x="2428"/>
        <item x="4824"/>
        <item x="4643"/>
        <item x="2221"/>
        <item x="1840"/>
        <item x="1097"/>
        <item x="59"/>
        <item x="4136"/>
        <item x="2429"/>
        <item x="4382"/>
        <item x="1841"/>
        <item x="1842"/>
        <item x="5839"/>
        <item x="3207"/>
        <item x="5344"/>
        <item x="4383"/>
        <item x="3061"/>
        <item x="2001"/>
        <item x="2709"/>
        <item x="2222"/>
        <item x="903"/>
        <item x="904"/>
        <item x="703"/>
        <item x="4825"/>
        <item x="4384"/>
        <item x="1513"/>
        <item x="5142"/>
        <item x="905"/>
        <item x="805"/>
        <item x="906"/>
        <item x="806"/>
        <item x="3377"/>
        <item x="537"/>
        <item x="2430"/>
        <item x="370"/>
        <item x="2575"/>
        <item x="1681"/>
        <item x="2223"/>
        <item x="3595"/>
        <item x="131"/>
        <item x="60"/>
        <item x="3767"/>
        <item x="6226"/>
        <item x="538"/>
        <item x="2895"/>
        <item x="3927"/>
        <item x="1843"/>
        <item x="1844"/>
        <item x="1896"/>
        <item x="1514"/>
        <item x="3596"/>
        <item x="3546"/>
        <item x="5517"/>
        <item x="265"/>
        <item x="2710"/>
        <item x="907"/>
        <item x="3768"/>
        <item x="1098"/>
        <item x="5840"/>
        <item x="3769"/>
        <item x="4047"/>
        <item x="1515"/>
        <item x="4826"/>
        <item x="2896"/>
        <item x="2897"/>
        <item x="4499"/>
        <item x="5345"/>
        <item x="4587"/>
        <item x="4827"/>
        <item x="4137"/>
        <item x="1099"/>
        <item x="2002"/>
        <item x="3208"/>
        <item x="4500"/>
        <item x="2431"/>
        <item x="4828"/>
        <item x="2224"/>
        <item x="132"/>
        <item x="4330"/>
        <item x="61"/>
        <item x="5596"/>
        <item x="3209"/>
        <item x="2711"/>
        <item x="1100"/>
        <item x="1101"/>
        <item x="1102"/>
        <item x="5841"/>
        <item x="1516"/>
        <item x="1682"/>
        <item x="2225"/>
        <item x="4829"/>
        <item x="5046"/>
        <item x="4501"/>
        <item x="1103"/>
        <item x="3770"/>
        <item x="1719"/>
        <item x="5842"/>
        <item x="3928"/>
        <item x="4588"/>
        <item x="1845"/>
        <item x="1897"/>
        <item x="704"/>
        <item x="3210"/>
        <item x="5843"/>
        <item x="4830"/>
        <item x="3378"/>
        <item x="1517"/>
        <item x="62"/>
        <item x="4385"/>
        <item x="2226"/>
        <item x="1518"/>
        <item x="4138"/>
        <item x="705"/>
        <item x="706"/>
        <item x="465"/>
        <item x="4048"/>
        <item x="1104"/>
        <item x="3211"/>
        <item x="1519"/>
        <item x="5194"/>
        <item x="5518"/>
        <item x="3379"/>
        <item x="1520"/>
        <item x="1846"/>
        <item x="6227"/>
        <item x="1105"/>
        <item x="2898"/>
        <item x="6108"/>
        <item x="2518"/>
        <item x="5143"/>
        <item x="1847"/>
        <item x="6109"/>
        <item x="3771"/>
        <item x="4213"/>
        <item x="2227"/>
        <item x="2228"/>
        <item x="5844"/>
        <item x="4831"/>
        <item x="4280"/>
        <item x="63"/>
        <item x="4832"/>
        <item x="3212"/>
        <item x="5519"/>
        <item x="4386"/>
        <item x="428"/>
        <item x="1521"/>
        <item x="5346"/>
        <item x="2991"/>
        <item x="5195"/>
        <item x="5440"/>
        <item x="371"/>
        <item x="1204"/>
        <item x="2432"/>
        <item x="2519"/>
        <item x="5492"/>
        <item x="3213"/>
        <item x="6228"/>
        <item x="5597"/>
        <item x="5845"/>
        <item x="5846"/>
        <item x="3380"/>
        <item x="2433"/>
        <item x="133"/>
        <item x="2003"/>
        <item x="707"/>
        <item x="3215"/>
        <item x="3214"/>
        <item x="2712"/>
        <item x="1106"/>
        <item x="3381"/>
        <item x="5414"/>
        <item x="2713"/>
        <item x="5847"/>
        <item x="5257"/>
        <item x="5848"/>
        <item x="539"/>
        <item x="1205"/>
        <item x="4180"/>
        <item x="4139"/>
        <item x="1107"/>
        <item x="2520"/>
        <item x="1522"/>
        <item x="5849"/>
        <item x="4589"/>
        <item x="5850"/>
        <item x="4590"/>
        <item x="5851"/>
        <item x="2434"/>
        <item x="1108"/>
        <item x="1523"/>
        <item x="5852"/>
        <item x="5347"/>
        <item x="64"/>
        <item x="1848"/>
        <item x="3772"/>
        <item x="2576"/>
        <item x="6137"/>
        <item x="2229"/>
        <item x="4927"/>
        <item x="2992"/>
        <item x="1849"/>
        <item x="3773"/>
        <item x="6110"/>
        <item x="6229"/>
        <item x="2230"/>
        <item x="807"/>
        <item x="3929"/>
        <item x="3547"/>
        <item x="2899"/>
        <item x="2714"/>
        <item x="3548"/>
        <item x="2231"/>
        <item x="5229"/>
        <item x="5989"/>
        <item x="3465"/>
        <item x="2715"/>
        <item x="5990"/>
        <item x="708"/>
        <item x="4591"/>
        <item x="2004"/>
        <item x="5853"/>
        <item x="4928"/>
        <item x="6230"/>
        <item x="1258"/>
        <item x="3774"/>
        <item x="266"/>
        <item x="3775"/>
        <item x="3776"/>
        <item x="3382"/>
        <item x="2005"/>
        <item x="709"/>
        <item x="1109"/>
        <item x="4833"/>
        <item x="4387"/>
        <item x="808"/>
        <item x="4049"/>
        <item x="4388"/>
        <item x="4140"/>
        <item x="2521"/>
        <item x="4389"/>
        <item x="1327"/>
        <item x="1524"/>
        <item x="5557"/>
        <item x="1110"/>
        <item x="4502"/>
        <item x="4834"/>
        <item x="2006"/>
        <item x="4835"/>
        <item x="4592"/>
        <item x="1111"/>
        <item x="4050"/>
        <item x="5441"/>
        <item x="3597"/>
        <item x="1683"/>
        <item x="4836"/>
        <item x="809"/>
        <item x="2522"/>
        <item x="908"/>
        <item x="466"/>
        <item x="3930"/>
        <item x="2435"/>
        <item x="267"/>
        <item x="5348"/>
        <item x="1112"/>
        <item x="6231"/>
        <item x="4281"/>
        <item x="1113"/>
        <item x="5493"/>
        <item x="1114"/>
        <item x="3427"/>
        <item x="4644"/>
        <item x="3216"/>
        <item x="1684"/>
        <item x="1685"/>
        <item x="1206"/>
        <item x="5349"/>
        <item x="4141"/>
        <item x="4929"/>
        <item x="4837"/>
        <item x="4503"/>
        <item x="5854"/>
        <item x="4645"/>
        <item x="4838"/>
        <item x="710"/>
        <item x="1850"/>
        <item x="5144"/>
        <item x="5855"/>
        <item x="5856"/>
        <item x="1525"/>
        <item x="1851"/>
        <item x="711"/>
        <item x="2232"/>
        <item x="2436"/>
        <item x="1852"/>
        <item x="429"/>
        <item x="6291"/>
        <item x="319"/>
        <item x="2437"/>
        <item x="3062"/>
        <item x="1526"/>
        <item x="3063"/>
        <item x="2233"/>
        <item x="2523"/>
        <item x="2007"/>
        <item x="3777"/>
        <item x="4593"/>
        <item x="2524"/>
        <item x="712"/>
        <item x="1115"/>
        <item x="3979"/>
        <item x="2234"/>
        <item x="4504"/>
        <item x="1527"/>
        <item x="2008"/>
        <item x="4646"/>
        <item x="713"/>
        <item x="2716"/>
        <item x="5258"/>
        <item x="1116"/>
        <item x="1117"/>
        <item x="3217"/>
        <item x="4142"/>
        <item x="4986"/>
        <item x="6232"/>
        <item x="3064"/>
        <item x="2235"/>
        <item x="65"/>
        <item x="5145"/>
        <item x="4505"/>
        <item x="6233"/>
        <item x="134"/>
        <item x="1259"/>
        <item x="3466"/>
        <item x="5146"/>
        <item x="5442"/>
        <item x="714"/>
        <item x="1686"/>
        <item x="3778"/>
        <item x="3383"/>
        <item x="5558"/>
        <item x="1328"/>
        <item x="3779"/>
        <item x="3931"/>
        <item x="4594"/>
        <item x="4647"/>
        <item x="5857"/>
        <item x="5858"/>
        <item x="5859"/>
        <item x="5350"/>
        <item x="5860"/>
        <item x="2717"/>
        <item x="2438"/>
        <item x="715"/>
        <item x="909"/>
        <item x="5147"/>
        <item x="2900"/>
        <item x="2236"/>
        <item x="6054"/>
        <item x="2009"/>
        <item x="2237"/>
        <item x="3428"/>
        <item x="2993"/>
        <item x="1687"/>
        <item x="5196"/>
        <item x="5197"/>
        <item x="3932"/>
        <item x="4051"/>
        <item x="540"/>
        <item x="3780"/>
        <item x="268"/>
        <item x="1528"/>
        <item x="2718"/>
        <item x="135"/>
        <item x="4282"/>
        <item x="66"/>
        <item x="1529"/>
        <item x="2238"/>
        <item x="4143"/>
        <item x="5861"/>
        <item x="6234"/>
        <item x="3781"/>
        <item x="4214"/>
        <item x="4215"/>
        <item x="4390"/>
        <item x="2439"/>
        <item x="136"/>
        <item x="541"/>
        <item x="4331"/>
        <item x="430"/>
        <item x="5148"/>
        <item x="5862"/>
        <item x="1530"/>
        <item x="716"/>
        <item x="467"/>
        <item x="6055"/>
        <item x="3218"/>
        <item x="5863"/>
        <item x="269"/>
        <item x="4283"/>
        <item x="5047"/>
        <item x="2440"/>
        <item x="5198"/>
        <item x="5351"/>
        <item x="4284"/>
        <item x="717"/>
        <item x="3782"/>
        <item x="177"/>
        <item x="3384"/>
        <item x="4839"/>
        <item x="2719"/>
        <item x="4930"/>
        <item x="4144"/>
        <item x="4840"/>
        <item x="3219"/>
        <item x="2441"/>
        <item x="270"/>
        <item x="3220"/>
        <item x="67"/>
        <item x="1118"/>
        <item x="4931"/>
        <item x="5864"/>
        <item x="5559"/>
        <item x="1720"/>
        <item x="137"/>
        <item x="2994"/>
        <item x="2010"/>
        <item x="2901"/>
        <item x="2239"/>
        <item x="2011"/>
        <item x="2240"/>
        <item x="5494"/>
        <item x="2442"/>
        <item x="3221"/>
        <item x="4506"/>
        <item x="5865"/>
        <item x="372"/>
        <item x="271"/>
        <item x="2241"/>
        <item x="138"/>
        <item x="718"/>
        <item x="1329"/>
        <item x="373"/>
        <item x="2577"/>
        <item x="4145"/>
        <item x="3549"/>
        <item x="2242"/>
        <item x="2902"/>
        <item x="2903"/>
        <item x="3783"/>
        <item x="272"/>
        <item x="5991"/>
        <item x="68"/>
        <item x="5866"/>
        <item x="4841"/>
        <item x="5048"/>
        <item x="273"/>
        <item x="4842"/>
        <item x="2720"/>
        <item x="2995"/>
        <item x="1688"/>
        <item x="3784"/>
        <item x="1853"/>
        <item x="1531"/>
        <item x="542"/>
        <item x="810"/>
        <item x="1532"/>
        <item x="274"/>
        <item x="4932"/>
        <item x="1689"/>
        <item x="5386"/>
        <item x="4391"/>
        <item x="1533"/>
        <item x="811"/>
        <item x="5867"/>
        <item x="4146"/>
        <item x="3964"/>
        <item x="1690"/>
        <item x="1854"/>
        <item x="139"/>
        <item x="3385"/>
        <item x="178"/>
        <item x="910"/>
        <item x="812"/>
        <item x="1119"/>
        <item x="3965"/>
        <item x="4933"/>
        <item x="3933"/>
        <item x="2721"/>
        <item x="2904"/>
        <item x="4843"/>
        <item x="2525"/>
        <item x="1855"/>
        <item x="3785"/>
        <item x="1856"/>
        <item x="4147"/>
        <item x="3786"/>
        <item x="1534"/>
        <item x="2722"/>
        <item x="2905"/>
        <item x="3550"/>
        <item x="3222"/>
        <item x="140"/>
        <item x="374"/>
        <item x="3223"/>
        <item x="2526"/>
        <item x="4844"/>
        <item x="3291"/>
        <item x="3224"/>
        <item x="6149"/>
        <item x="1535"/>
        <item x="2012"/>
        <item x="2013"/>
        <item x="5868"/>
        <item x="3065"/>
        <item x="3787"/>
        <item x="1260"/>
        <item x="1330"/>
        <item x="4392"/>
        <item x="3788"/>
        <item x="3789"/>
        <item x="431"/>
        <item x="1857"/>
        <item x="4148"/>
        <item x="3386"/>
        <item x="4507"/>
        <item x="4508"/>
        <item x="2014"/>
        <item x="3790"/>
        <item x="2906"/>
        <item x="543"/>
        <item x="2015"/>
        <item x="2723"/>
        <item x="3225"/>
        <item x="719"/>
        <item x="6235"/>
        <item x="4052"/>
        <item x="544"/>
        <item x="3226"/>
        <item x="4954"/>
        <item x="4096"/>
        <item x="3551"/>
        <item x="5560"/>
        <item x="3934"/>
        <item x="5049"/>
        <item x="2016"/>
        <item x="2527"/>
        <item x="720"/>
        <item x="3227"/>
        <item x="141"/>
        <item x="4053"/>
        <item x="4149"/>
        <item x="1207"/>
        <item x="5415"/>
        <item x="5869"/>
        <item x="5495"/>
        <item x="1858"/>
        <item x="2996"/>
        <item x="1208"/>
        <item x="2528"/>
        <item x="721"/>
        <item x="1209"/>
        <item x="3791"/>
        <item x="3387"/>
        <item x="1120"/>
        <item x="468"/>
        <item x="722"/>
        <item x="5870"/>
        <item x="3228"/>
        <item x="1121"/>
        <item x="4845"/>
        <item x="5561"/>
        <item x="4509"/>
        <item x="2724"/>
        <item x="4510"/>
        <item x="2907"/>
        <item x="2908"/>
        <item x="3292"/>
        <item x="2909"/>
        <item x="275"/>
        <item x="5259"/>
        <item x="813"/>
        <item x="3552"/>
        <item x="5598"/>
        <item x="2910"/>
        <item x="4595"/>
        <item x="3388"/>
        <item x="4216"/>
        <item x="3429"/>
        <item x="3792"/>
        <item x="142"/>
        <item x="4846"/>
        <item x="723"/>
        <item x="2017"/>
        <item x="3229"/>
        <item x="724"/>
        <item x="1536"/>
        <item x="2018"/>
        <item x="1537"/>
        <item x="3230"/>
        <item x="4054"/>
        <item x="3231"/>
        <item x="4332"/>
        <item x="2529"/>
        <item x="1122"/>
        <item x="911"/>
        <item x="814"/>
        <item x="4055"/>
        <item x="4056"/>
        <item x="2019"/>
        <item x="4511"/>
        <item x="5871"/>
        <item x="3293"/>
        <item x="1123"/>
        <item x="1124"/>
        <item x="2020"/>
        <item x="1125"/>
        <item x="1126"/>
        <item x="2243"/>
        <item x="6306"/>
        <item x="3232"/>
        <item x="4648"/>
        <item x="1859"/>
        <item x="5149"/>
        <item x="6138"/>
        <item x="4987"/>
        <item x="5352"/>
        <item x="3793"/>
        <item x="69"/>
        <item x="1860"/>
        <item x="725"/>
        <item x="5260"/>
        <item x="4333"/>
        <item x="1721"/>
        <item x="5872"/>
        <item x="1691"/>
        <item x="726"/>
        <item x="3980"/>
        <item x="1692"/>
        <item x="5353"/>
        <item x="5873"/>
        <item x="4847"/>
        <item x="2443"/>
        <item x="1127"/>
        <item x="2021"/>
        <item x="947"/>
        <item x="4512"/>
        <item x="375"/>
        <item x="5874"/>
        <item x="727"/>
        <item x="6236"/>
        <item x="5875"/>
        <item x="5992"/>
        <item x="3389"/>
        <item x="1331"/>
        <item x="4150"/>
        <item x="1332"/>
        <item x="1861"/>
        <item x="3233"/>
        <item x="1862"/>
        <item x="2911"/>
        <item x="5150"/>
        <item x="1261"/>
        <item x="5354"/>
        <item x="6237"/>
        <item x="1863"/>
        <item x="1128"/>
        <item x="1129"/>
        <item x="912"/>
        <item x="2912"/>
        <item x="5876"/>
        <item x="2444"/>
        <item x="5443"/>
        <item x="70"/>
        <item x="2997"/>
        <item x="1864"/>
        <item x="2445"/>
        <item x="6111"/>
        <item x="815"/>
        <item x="432"/>
        <item x="4393"/>
        <item x="6238"/>
        <item x="2446"/>
        <item x="5877"/>
        <item x="1130"/>
        <item x="3794"/>
        <item x="5151"/>
        <item x="4513"/>
        <item x="3795"/>
        <item x="2578"/>
        <item x="71"/>
        <item x="4848"/>
        <item x="2022"/>
        <item x="2244"/>
        <item x="5416"/>
        <item x="6275"/>
        <item x="6239"/>
        <item x="5599"/>
        <item x="2998"/>
        <item x="2245"/>
        <item x="3390"/>
        <item x="4285"/>
        <item x="2913"/>
        <item x="2246"/>
        <item x="5025"/>
        <item x="1722"/>
        <item x="1538"/>
        <item x="2447"/>
        <item x="4934"/>
        <item x="276"/>
        <item x="5878"/>
        <item x="2914"/>
        <item x="5879"/>
        <item x="2956"/>
        <item x="5496"/>
        <item x="4849"/>
        <item x="4850"/>
        <item x="5444"/>
        <item x="277"/>
        <item x="5880"/>
        <item x="2023"/>
        <item x="5417"/>
        <item x="728"/>
        <item x="5562"/>
        <item x="5881"/>
        <item x="5882"/>
        <item x="5418"/>
        <item x="6056"/>
        <item x="729"/>
        <item x="5883"/>
        <item x="5884"/>
        <item x="5355"/>
        <item x="3234"/>
        <item x="1333"/>
        <item x="5152"/>
        <item x="5445"/>
        <item x="2247"/>
        <item x="2915"/>
        <item x="4286"/>
        <item x="1131"/>
        <item x="2579"/>
        <item x="2580"/>
        <item x="72"/>
        <item x="4394"/>
        <item x="3553"/>
        <item x="3966"/>
        <item x="4514"/>
        <item x="3607"/>
        <item x="4515"/>
        <item x="3554"/>
        <item x="4516"/>
        <item x="3555"/>
        <item x="3556"/>
        <item x="1210"/>
        <item x="6240"/>
        <item x="6255"/>
        <item x="816"/>
        <item x="5356"/>
        <item x="4988"/>
        <item x="730"/>
        <item x="1334"/>
        <item x="1132"/>
        <item x="1133"/>
        <item x="1134"/>
        <item x="4851"/>
        <item x="2024"/>
        <item x="1135"/>
        <item x="1136"/>
        <item x="1693"/>
        <item x="1137"/>
        <item x="5885"/>
        <item x="2725"/>
        <item x="1138"/>
        <item x="1139"/>
        <item x="143"/>
        <item x="376"/>
        <item x="2530"/>
        <item x="5446"/>
        <item x="5230"/>
        <item x="2916"/>
        <item x="278"/>
        <item x="913"/>
        <item x="5153"/>
        <item x="279"/>
        <item x="2917"/>
        <item x="3066"/>
        <item x="5419"/>
        <item x="2448"/>
        <item x="2025"/>
        <item x="5886"/>
        <item x="1140"/>
        <item x="4852"/>
        <item x="5563"/>
        <item x="4151"/>
        <item x="1865"/>
        <item x="1866"/>
        <item x="5887"/>
        <item x="5888"/>
        <item x="5889"/>
        <item x="1141"/>
        <item x="817"/>
        <item x="828"/>
        <item x="731"/>
        <item x="545"/>
        <item x="5231"/>
        <item x="6012"/>
        <item x="5420"/>
        <item x="2026"/>
        <item x="6112"/>
        <item x="2449"/>
        <item x="280"/>
        <item x="281"/>
        <item x="377"/>
        <item x="3235"/>
        <item x="5890"/>
        <item x="3391"/>
        <item x="1142"/>
        <item x="282"/>
        <item x="5564"/>
        <item x="4334"/>
        <item x="1898"/>
        <item x="4057"/>
        <item x="2450"/>
        <item x="818"/>
        <item x="2451"/>
        <item x="1143"/>
        <item x="73"/>
        <item x="453"/>
        <item x="1539"/>
        <item x="5357"/>
        <item x="320"/>
        <item x="3236"/>
        <item x="2027"/>
        <item x="5891"/>
        <item x="4989"/>
        <item x="5154"/>
        <item x="2726"/>
        <item x="5565"/>
        <item x="1540"/>
        <item x="1541"/>
        <item x="732"/>
        <item x="2452"/>
        <item x="2453"/>
        <item x="1144"/>
        <item x="3237"/>
        <item x="3238"/>
        <item x="283"/>
        <item x="5892"/>
        <item x="3796"/>
        <item x="3467"/>
        <item x="6057"/>
        <item x="2454"/>
        <item x="5155"/>
        <item x="2455"/>
        <item x="2456"/>
        <item x="3557"/>
        <item x="469"/>
        <item x="2457"/>
        <item x="2727"/>
        <item x="5893"/>
        <item x="3430"/>
        <item x="1542"/>
        <item x="1145"/>
        <item x="1146"/>
        <item x="2458"/>
        <item x="5358"/>
        <item x="6058"/>
        <item x="2248"/>
        <item x="5993"/>
        <item x="4287"/>
        <item x="5894"/>
        <item x="4990"/>
        <item x="3797"/>
        <item x="4853"/>
        <item x="2249"/>
        <item x="733"/>
        <item x="6276"/>
        <item x="5497"/>
        <item x="6241"/>
        <item x="5994"/>
        <item x="5156"/>
        <item x="5498"/>
        <item x="4217"/>
        <item x="5499"/>
        <item x="4058"/>
        <item x="2459"/>
        <item x="734"/>
        <item x="2460"/>
        <item x="3798"/>
        <item x="2461"/>
        <item x="2918"/>
        <item x="1694"/>
        <item x="4097"/>
        <item x="6268"/>
        <item x="546"/>
        <item x="321"/>
        <item x="2999"/>
        <item x="1543"/>
        <item x="2028"/>
        <item x="4854"/>
        <item x="4855"/>
        <item x="1695"/>
        <item x="3239"/>
        <item x="4856"/>
        <item x="547"/>
        <item x="3392"/>
        <item x="735"/>
        <item x="3799"/>
        <item x="3240"/>
        <item x="2462"/>
        <item x="4857"/>
        <item x="5421"/>
        <item x="2728"/>
        <item x="5199"/>
        <item x="5500"/>
        <item x="4218"/>
        <item x="1335"/>
        <item x="4395"/>
        <item x="2250"/>
        <item x="4596"/>
        <item x="3241"/>
        <item x="3935"/>
        <item x="5995"/>
        <item x="5566"/>
        <item x="3242"/>
        <item x="1899"/>
        <item x="2463"/>
        <item x="5567"/>
        <item x="5895"/>
        <item x="378"/>
        <item x="2029"/>
        <item x="74"/>
        <item x="2030"/>
        <item x="2251"/>
        <item x="4858"/>
        <item x="2531"/>
        <item x="470"/>
        <item x="4152"/>
        <item x="5896"/>
        <item x="2919"/>
        <item x="2920"/>
        <item x="6297"/>
        <item x="3800"/>
        <item x="1262"/>
        <item x="3936"/>
        <item x="284"/>
        <item x="1867"/>
        <item x="736"/>
        <item x="3801"/>
        <item x="3937"/>
        <item x="4335"/>
        <item x="2729"/>
        <item x="5897"/>
        <item x="3598"/>
        <item x="3558"/>
        <item x="5359"/>
        <item x="5261"/>
        <item x="5898"/>
        <item x="5157"/>
        <item x="4597"/>
        <item x="379"/>
        <item x="3243"/>
        <item x="3244"/>
        <item x="3000"/>
        <item x="5447"/>
        <item x="3802"/>
        <item x="2031"/>
        <item x="5501"/>
        <item x="5360"/>
        <item x="3245"/>
        <item x="548"/>
        <item x="914"/>
        <item x="4219"/>
        <item x="4859"/>
        <item x="1336"/>
        <item x="2252"/>
        <item x="2253"/>
        <item x="5200"/>
        <item x="1696"/>
        <item x="4860"/>
        <item x="6150"/>
        <item x="1544"/>
        <item x="1868"/>
        <item x="2032"/>
        <item x="4861"/>
        <item x="4862"/>
        <item x="4955"/>
        <item x="5996"/>
        <item x="6113"/>
        <item x="1147"/>
        <item x="4863"/>
        <item x="915"/>
        <item x="2033"/>
        <item x="1148"/>
        <item x="916"/>
        <item x="917"/>
        <item x="6114"/>
        <item x="1545"/>
        <item x="1546"/>
        <item x="1697"/>
        <item x="2034"/>
        <item x="2035"/>
        <item x="3393"/>
        <item x="5899"/>
        <item x="737"/>
        <item x="3294"/>
        <item x="5361"/>
        <item x="1547"/>
        <item x="3394"/>
        <item x="918"/>
        <item x="5600"/>
        <item x="75"/>
        <item x="549"/>
        <item x="76"/>
        <item x="5158"/>
        <item x="5900"/>
        <item x="4991"/>
        <item x="4864"/>
        <item x="4865"/>
        <item x="6059"/>
        <item x="5362"/>
        <item x="3967"/>
        <item x="5363"/>
        <item x="738"/>
        <item x="1149"/>
        <item x="2254"/>
        <item x="1150"/>
        <item x="2255"/>
        <item x="2036"/>
        <item x="3803"/>
        <item x="4935"/>
        <item x="3559"/>
        <item x="3468"/>
        <item x="2921"/>
        <item x="4517"/>
        <item x="4518"/>
        <item x="550"/>
        <item x="919"/>
        <item x="4992"/>
        <item x="2922"/>
        <item x="5568"/>
        <item x="2923"/>
        <item x="3067"/>
        <item x="4288"/>
        <item x="4153"/>
        <item x="179"/>
        <item x="739"/>
        <item x="3431"/>
        <item x="2464"/>
        <item x="1900"/>
        <item x="6060"/>
        <item x="2256"/>
        <item x="3001"/>
        <item x="2037"/>
        <item x="77"/>
        <item x="2465"/>
        <item x="5901"/>
        <item x="3432"/>
        <item x="3395"/>
        <item x="3560"/>
        <item x="144"/>
        <item x="2466"/>
        <item x="4154"/>
        <item x="4155"/>
        <item x="4936"/>
        <item x="3938"/>
        <item x="5448"/>
        <item x="3804"/>
        <item x="1211"/>
        <item x="4866"/>
        <item x="4156"/>
        <item x="5902"/>
        <item x="3805"/>
        <item x="2257"/>
        <item x="3561"/>
        <item x="740"/>
        <item x="2258"/>
        <item x="4157"/>
        <item x="5364"/>
        <item x="761"/>
        <item x="6013"/>
        <item x="6115"/>
        <item x="6292"/>
        <item x="6061"/>
        <item x="6116"/>
        <item x="6117"/>
        <item x="6118"/>
        <item x="3295"/>
        <item x="6119"/>
        <item x="3608"/>
        <item x="6120"/>
        <item x="3968"/>
        <item x="471"/>
        <item x="6062"/>
        <item x="3806"/>
        <item x="6121"/>
        <item x="4937"/>
        <item x="472"/>
        <item x="6122"/>
        <item x="1723"/>
        <item x="819"/>
        <item x="5903"/>
        <item x="741"/>
        <item x="4938"/>
        <item x="742"/>
        <item x="2467"/>
        <item x="4158"/>
        <item x="2259"/>
        <item x="1151"/>
        <item x="3246"/>
        <item x="5159"/>
        <item x="5050"/>
        <item x="3807"/>
        <item x="2532"/>
        <item x="551"/>
        <item x="3068"/>
        <item x="4289"/>
        <item x="5904"/>
        <item x="3939"/>
        <item x="3296"/>
        <item x="5232"/>
        <item x="4290"/>
        <item x="2260"/>
        <item x="6123"/>
        <item x="829"/>
        <item x="2730"/>
        <item x="4519"/>
        <item x="2924"/>
        <item x="4059"/>
        <item x="4867"/>
        <item x="5905"/>
        <item x="473"/>
        <item x="2925"/>
        <item x="4159"/>
        <item x="5160"/>
        <item x="6124"/>
        <item x="145"/>
        <item x="4336"/>
        <item x="552"/>
        <item x="433"/>
        <item x="4868"/>
        <item x="3433"/>
        <item x="4993"/>
        <item x="4939"/>
        <item x="4994"/>
        <item x="4869"/>
        <item x="1263"/>
        <item x="2468"/>
        <item x="2469"/>
        <item x="4598"/>
        <item x="4940"/>
        <item x="2581"/>
        <item x="4941"/>
        <item x="2926"/>
        <item x="78"/>
        <item x="5906"/>
        <item x="4220"/>
        <item x="2927"/>
        <item x="4060"/>
        <item x="79"/>
        <item x="5365"/>
        <item x="4870"/>
        <item x="4520"/>
        <item x="4396"/>
        <item x="3562"/>
        <item x="5907"/>
        <item x="285"/>
        <item x="3808"/>
        <item x="3247"/>
        <item x="1698"/>
        <item x="1548"/>
        <item x="5161"/>
        <item x="5502"/>
        <item x="6307"/>
        <item x="5366"/>
        <item x="5201"/>
        <item x="5908"/>
        <item x="3940"/>
        <item x="1549"/>
        <item x="820"/>
        <item x="2038"/>
        <item x="4942"/>
        <item x="1152"/>
        <item x="5997"/>
        <item x="2261"/>
        <item x="380"/>
        <item x="5601"/>
        <item x="5909"/>
        <item x="5910"/>
        <item x="1153"/>
        <item x="4871"/>
        <item x="5162"/>
        <item x="2731"/>
        <item x="4397"/>
        <item x="1154"/>
        <item x="743"/>
        <item x="4872"/>
        <item x="3069"/>
        <item x="2928"/>
        <item x="5387"/>
        <item x="3941"/>
        <item x="6139"/>
        <item x="1155"/>
        <item x="1550"/>
        <item x="1264"/>
        <item x="5602"/>
        <item x="4599"/>
        <item x="553"/>
        <item x="4943"/>
        <item x="1551"/>
        <item x="4873"/>
        <item x="1552"/>
        <item x="80"/>
        <item x="1212"/>
        <item x="1213"/>
        <item x="5520"/>
        <item x="322"/>
        <item x="4649"/>
        <item x="5202"/>
        <item x="1553"/>
        <item x="5367"/>
        <item x="1337"/>
        <item x="4061"/>
        <item x="3809"/>
        <item x="5911"/>
        <item x="4944"/>
        <item x="2582"/>
        <item x="146"/>
        <item x="6242"/>
        <item x="4098"/>
        <item x="5051"/>
        <item x="1869"/>
        <item x="4099"/>
        <item x="5503"/>
        <item x="2262"/>
        <item x="4995"/>
        <item x="4521"/>
        <item x="180"/>
        <item x="3981"/>
        <item x="3297"/>
        <item x="5504"/>
        <item x="6063"/>
        <item x="5912"/>
        <item x="5569"/>
        <item x="4600"/>
        <item x="4062"/>
        <item x="4522"/>
        <item x="3002"/>
        <item x="1156"/>
        <item x="5505"/>
        <item x="2470"/>
        <item x="5913"/>
        <item x="5262"/>
        <item x="81"/>
        <item x="3434"/>
        <item x="2263"/>
        <item x="744"/>
        <item x="745"/>
        <item x="3563"/>
        <item x="2264"/>
        <item x="6064"/>
        <item x="554"/>
        <item x="6269"/>
        <item x="381"/>
        <item x="746"/>
        <item x="1554"/>
        <item x="5914"/>
        <item x="4063"/>
        <item x="6125"/>
        <item x="2265"/>
        <item x="3435"/>
        <item x="5915"/>
        <item x="5163"/>
        <item x="181"/>
        <item x="6243"/>
        <item x="920"/>
        <item x="3810"/>
        <item x="4523"/>
        <item x="5368"/>
        <item x="2266"/>
        <item x="747"/>
        <item x="1157"/>
        <item x="1724"/>
        <item x="2267"/>
        <item x="82"/>
        <item x="4160"/>
        <item x="4874"/>
        <item x="4337"/>
        <item x="3811"/>
        <item x="1158"/>
        <item x="323"/>
        <item x="3812"/>
        <item x="4064"/>
        <item x="1159"/>
        <item x="4524"/>
        <item x="4161"/>
        <item x="3248"/>
        <item x="4525"/>
        <item x="4601"/>
        <item x="3813"/>
        <item x="5422"/>
        <item x="2471"/>
        <item x="2472"/>
        <item x="5916"/>
        <item x="2732"/>
        <item x="5570"/>
        <item x="4100"/>
        <item x="4526"/>
        <item x="2039"/>
        <item x="4875"/>
        <item x="5998"/>
        <item x="5423"/>
        <item x="5999"/>
        <item x="3814"/>
        <item x="3564"/>
        <item x="2929"/>
        <item x="555"/>
        <item x="4065"/>
        <item x="2268"/>
        <item x="3942"/>
        <item x="5164"/>
        <item x="3969"/>
        <item x="4162"/>
        <item x="6244"/>
        <item x="1265"/>
        <item x="182"/>
        <item x="1699"/>
        <item x="1870"/>
        <item x="6126"/>
        <item x="2583"/>
        <item x="434"/>
        <item x="6014"/>
        <item x="4602"/>
        <item x="2733"/>
        <item x="4163"/>
        <item x="2734"/>
        <item x="1338"/>
        <item x="5917"/>
        <item x="4398"/>
        <item x="6065"/>
        <item x="5918"/>
        <item x="556"/>
        <item x="3003"/>
        <item x="2473"/>
        <item x="5424"/>
        <item x="4650"/>
        <item x="2735"/>
        <item x="5571"/>
        <item x="6277"/>
        <item x="1700"/>
        <item x="6066"/>
        <item x="2474"/>
        <item x="4876"/>
        <item x="2584"/>
        <item x="4527"/>
        <item x="4066"/>
        <item x="3565"/>
        <item x="1555"/>
        <item x="2930"/>
        <item x="2269"/>
        <item x="2475"/>
        <item x="5165"/>
        <item x="1556"/>
        <item x="2736"/>
        <item x="1871"/>
        <item x="2931"/>
        <item x="748"/>
        <item x="921"/>
        <item x="435"/>
        <item x="557"/>
        <item x="5919"/>
        <item x="5263"/>
        <item x="2040"/>
        <item x="2932"/>
        <item x="2270"/>
        <item x="3815"/>
        <item x="3943"/>
        <item x="6127"/>
        <item x="1160"/>
        <item x="5369"/>
        <item x="5920"/>
        <item x="5921"/>
        <item x="6245"/>
        <item x="6140"/>
        <item x="4101"/>
        <item x="4067"/>
        <item x="1161"/>
        <item x="4291"/>
        <item x="3298"/>
        <item x="1557"/>
        <item x="4528"/>
        <item x="2737"/>
        <item x="6128"/>
        <item x="2476"/>
        <item x="5506"/>
        <item x="4068"/>
        <item x="6308"/>
        <item x="4945"/>
        <item x="83"/>
        <item x="4877"/>
        <item x="2477"/>
        <item x="3599"/>
        <item x="5922"/>
        <item x="3566"/>
        <item x="5166"/>
        <item x="4069"/>
        <item x="4221"/>
        <item x="5923"/>
        <item x="5507"/>
        <item x="3944"/>
        <item x="4529"/>
        <item x="4603"/>
        <item x="1558"/>
        <item x="558"/>
        <item x="6246"/>
        <item x="5924"/>
        <item x="286"/>
        <item x="3567"/>
        <item x="3816"/>
        <item x="821"/>
        <item x="922"/>
        <item x="5425"/>
        <item x="2041"/>
        <item x="2738"/>
        <item x="4530"/>
        <item x="287"/>
        <item x="5370"/>
        <item x="1559"/>
        <item x="382"/>
        <item x="1560"/>
        <item x="84"/>
        <item x="1561"/>
        <item x="4164"/>
        <item x="3818"/>
        <item x="1562"/>
        <item x="2933"/>
        <item x="3819"/>
        <item x="288"/>
        <item x="2271"/>
        <item x="4996"/>
        <item x="2934"/>
        <item x="2739"/>
        <item x="6141"/>
        <item x="6129"/>
        <item x="5925"/>
        <item x="6067"/>
        <item x="3817"/>
        <item x="4070"/>
        <item x="4878"/>
        <item x="4997"/>
        <item x="1162"/>
        <item x="1872"/>
        <item x="1266"/>
        <item x="4338"/>
        <item x="5264"/>
        <item x="5265"/>
        <item x="3820"/>
        <item x="2478"/>
        <item x="85"/>
        <item x="4531"/>
        <item x="2272"/>
        <item x="1163"/>
        <item x="2740"/>
        <item x="2042"/>
        <item x="5926"/>
        <item x="2935"/>
        <item x="2936"/>
        <item x="2273"/>
        <item x="3070"/>
        <item x="147"/>
        <item x="4165"/>
        <item x="923"/>
        <item x="5052"/>
        <item x="6247"/>
        <item x="6296"/>
        <item x="6293"/>
        <item x="2043"/>
        <item x="4604"/>
        <item x="4181"/>
        <item x="6130"/>
        <item x="4166"/>
        <item x="4292"/>
        <item x="5927"/>
        <item x="2533"/>
        <item x="1873"/>
        <item x="4651"/>
        <item x="1563"/>
        <item x="5928"/>
        <item x="5203"/>
        <item x="4946"/>
        <item x="924"/>
        <item x="148"/>
        <item x="1164"/>
        <item x="5026"/>
        <item x="1874"/>
        <item x="3005"/>
        <item x="1901"/>
        <item x="2274"/>
        <item x="3821"/>
        <item x="749"/>
        <item x="1701"/>
        <item x="4182"/>
        <item x="4879"/>
        <item x="750"/>
        <item x="5371"/>
        <item x="2044"/>
        <item x="4880"/>
        <item x="474"/>
        <item x="4881"/>
        <item x="3249"/>
        <item x="1267"/>
        <item x="1564"/>
        <item x="4882"/>
        <item x="3006"/>
        <item x="5053"/>
        <item x="925"/>
        <item x="1565"/>
        <item x="1902"/>
        <item x="4183"/>
        <item x="2045"/>
        <item x="3600"/>
        <item x="3568"/>
        <item x="5508"/>
        <item x="5233"/>
        <item x="751"/>
        <item x="3822"/>
        <item x="3250"/>
        <item x="289"/>
        <item x="2275"/>
        <item x="5929"/>
        <item x="926"/>
        <item x="3945"/>
        <item x="3299"/>
        <item x="1702"/>
        <item x="5234"/>
        <item x="3251"/>
        <item x="3252"/>
        <item x="2937"/>
        <item x="2938"/>
        <item x="2046"/>
        <item x="1165"/>
        <item x="86"/>
        <item x="3253"/>
        <item x="3601"/>
        <item x="1703"/>
        <item x="3436"/>
        <item x="3300"/>
        <item x="5930"/>
        <item x="383"/>
        <item x="1566"/>
        <item x="4532"/>
        <item x="4533"/>
        <item x="436"/>
        <item x="1903"/>
        <item x="475"/>
        <item x="1567"/>
        <item x="2479"/>
        <item x="3071"/>
        <item x="1568"/>
        <item x="1214"/>
        <item x="4399"/>
        <item x="6015"/>
        <item x="6000"/>
        <item x="5167"/>
        <item x="5931"/>
        <item x="1339"/>
        <item x="1875"/>
        <item x="1876"/>
        <item x="3072"/>
        <item x="5932"/>
        <item x="559"/>
        <item x="324"/>
        <item x="1877"/>
        <item x="4883"/>
        <item x="1878"/>
        <item x="2276"/>
        <item x="2534"/>
        <item x="6001"/>
        <item x="3301"/>
        <item x="3569"/>
        <item x="5168"/>
        <item x="1166"/>
        <item x="437"/>
        <item x="2480"/>
        <item x="290"/>
        <item x="5572"/>
        <item x="6068"/>
        <item x="752"/>
        <item x="6248"/>
        <item x="3004"/>
        <item x="2741"/>
        <item x="149"/>
        <item x="6278"/>
        <item x="927"/>
        <item x="2277"/>
        <item x="4167"/>
        <item x="1879"/>
        <item x="5509"/>
        <item x="4884"/>
        <item x="5933"/>
        <item x="4534"/>
        <item x="4535"/>
        <item x="4536"/>
        <item x="3570"/>
        <item x="6249"/>
        <item x="4885"/>
        <item x="3823"/>
        <item x="5235"/>
        <item x="3824"/>
        <item x="5934"/>
        <item x="4605"/>
        <item x="560"/>
        <item x="5372"/>
        <item x="2535"/>
        <item x="4606"/>
        <item x="1167"/>
        <item x="2939"/>
        <item x="6069"/>
        <item x="4886"/>
        <item x="1168"/>
        <item x="1725"/>
        <item x="3571"/>
        <item x="5573"/>
        <item x="1169"/>
        <item x="2278"/>
        <item x="5935"/>
        <item x="5574"/>
        <item x="753"/>
        <item x="1340"/>
        <item x="5373"/>
        <item x="5266"/>
        <item x="5267"/>
        <item x="4947"/>
        <item x="4887"/>
        <item x="561"/>
        <item x="5510"/>
        <item x="3946"/>
        <item x="2047"/>
        <item x="2048"/>
        <item x="5054"/>
        <item x="754"/>
        <item x="3073"/>
        <item x="5374"/>
        <item x="2940"/>
        <item x="3572"/>
        <item x="5055"/>
        <item x="2279"/>
        <item x="1268"/>
        <item x="2742"/>
        <item x="4888"/>
        <item x="5603"/>
        <item x="3437"/>
        <item x="2481"/>
        <item x="4071"/>
        <item x="5511"/>
        <item x="562"/>
        <item x="755"/>
        <item x="6250"/>
        <item x="2049"/>
        <item x="5375"/>
        <item x="5449"/>
        <item x="563"/>
        <item x="2585"/>
        <item x="2743"/>
        <item x="1170"/>
        <item x="5575"/>
        <item x="4652"/>
        <item x="756"/>
        <item x="2744"/>
        <item x="5426"/>
        <item x="4339"/>
        <item x="5604"/>
        <item x="5936"/>
        <item x="5376"/>
        <item x="1171"/>
        <item x="183"/>
        <item x="1569"/>
        <item x="6309"/>
        <item x="5521"/>
        <item x="291"/>
        <item x="2536"/>
        <item x="757"/>
        <item x="4948"/>
        <item x="4222"/>
        <item x="5937"/>
        <item x="292"/>
        <item x="4653"/>
        <item x="4537"/>
        <item x="2482"/>
        <item x="2745"/>
        <item x="87"/>
        <item x="2537"/>
        <item x="4889"/>
        <item x="5169"/>
        <item x="6131"/>
        <item x="2586"/>
        <item x="4890"/>
        <item x="1215"/>
        <item x="3825"/>
        <item x="2050"/>
        <item x="1570"/>
        <item x="6251"/>
        <item x="3573"/>
        <item x="3826"/>
        <item x="5427"/>
        <item x="2483"/>
        <item x="1571"/>
        <item x="4538"/>
        <item x="3396"/>
        <item x="5576"/>
        <item x="5938"/>
        <item x="928"/>
        <item x="4949"/>
        <item x="6256"/>
        <item x="2051"/>
        <item x="5939"/>
        <item x="1572"/>
        <item x="2052"/>
        <item x="4340"/>
        <item x="3254"/>
        <item x="5377"/>
        <item x="3602"/>
        <item x="2587"/>
        <item x="929"/>
        <item x="6132"/>
        <item x="3007"/>
        <item x="2941"/>
        <item x="2280"/>
        <item x="5170"/>
        <item x="5268"/>
        <item x="1880"/>
        <item x="4539"/>
        <item x="2281"/>
        <item x="5940"/>
        <item x="1269"/>
        <item x="3438"/>
        <item x="5577"/>
        <item x="3008"/>
        <item x="1172"/>
        <item x="88"/>
        <item x="4998"/>
        <item x="1173"/>
        <item x="2484"/>
        <item x="3255"/>
        <item x="4293"/>
        <item x="5941"/>
        <item x="6002"/>
        <item x="293"/>
        <item x="6003"/>
        <item x="930"/>
        <item x="1270"/>
        <item x="2942"/>
        <item x="3827"/>
        <item x="5378"/>
        <item x="758"/>
        <item x="4168"/>
        <item x="4950"/>
        <item x="5942"/>
        <item x="1881"/>
        <item x="3074"/>
        <item x="4294"/>
        <item x="3574"/>
        <item x="1573"/>
        <item x="6133"/>
        <item x="564"/>
        <item x="3439"/>
        <item x="2282"/>
        <item x="3256"/>
        <item x="931"/>
        <item x="4072"/>
        <item x="5943"/>
        <item x="6294"/>
        <item x="2283"/>
        <item x="1704"/>
        <item x="4184"/>
        <item x="5605"/>
        <item x="4341"/>
        <item x="2485"/>
        <item x="3947"/>
        <item x="5171"/>
        <item x="4540"/>
        <item x="5944"/>
        <item x="4951"/>
        <item x="5379"/>
        <item x="4295"/>
        <item x="1216"/>
        <item x="822"/>
        <item x="4891"/>
        <item x="2284"/>
        <item x="4654"/>
        <item x="1882"/>
        <item x="438"/>
        <item x="2285"/>
        <item x="2053"/>
        <item x="2054"/>
        <item t="default"/>
      </items>
    </pivotField>
    <pivotField axis="axisRow" showAll="0">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showAll="0"/>
  </pivotFields>
  <rowFields count="1">
    <field x="1"/>
  </rowFields>
  <rowItems count="1">
    <i>
      <x v="64"/>
    </i>
  </rowItems>
  <colItems count="1">
    <i/>
  </colItems>
  <pageFields count="1">
    <pageField fld="0" item="2937" hier="-1"/>
  </pageFields>
  <formats count="11">
    <format dxfId="10">
      <pivotArea type="all" dataOnly="0" outline="0" fieldPosition="0"/>
    </format>
    <format dxfId="9">
      <pivotArea dataOnly="0" labelOnly="1" fieldPosition="0">
        <references count="1">
          <reference field="1" count="1">
            <x v="64"/>
          </reference>
        </references>
      </pivotArea>
    </format>
    <format dxfId="8">
      <pivotArea dataOnly="0" fieldPosition="0">
        <references count="2">
          <reference field="0" count="1" selected="0">
            <x v="2937"/>
          </reference>
          <reference field="1" count="1">
            <x v="64"/>
          </reference>
        </references>
      </pivotArea>
    </format>
    <format dxfId="7">
      <pivotArea type="all" dataOnly="0" outline="0" fieldPosition="0"/>
    </format>
    <format dxfId="6">
      <pivotArea dataOnly="0" labelOnly="1" fieldPosition="0">
        <references count="1">
          <reference field="1" count="1">
            <x v="76"/>
          </reference>
        </references>
      </pivotArea>
    </format>
    <format dxfId="5">
      <pivotArea type="all" dataOnly="0" outline="0" fieldPosition="0"/>
    </format>
    <format dxfId="4">
      <pivotArea dataOnly="0" labelOnly="1" fieldPosition="0">
        <references count="1">
          <reference field="1" count="1">
            <x v="76"/>
          </reference>
        </references>
      </pivotArea>
    </format>
    <format dxfId="3">
      <pivotArea type="all" dataOnly="0" outline="0" fieldPosition="0"/>
    </format>
    <format dxfId="2">
      <pivotArea dataOnly="0" labelOnly="1" fieldPosition="0">
        <references count="1">
          <reference field="1" count="1">
            <x v="76"/>
          </reference>
        </references>
      </pivotArea>
    </format>
    <format dxfId="1">
      <pivotArea type="all" dataOnly="0" outline="0" fieldPosition="0"/>
    </format>
    <format dxfId="0">
      <pivotArea dataOnly="0" labelOnly="1" fieldPosition="0">
        <references count="1">
          <reference field="1"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F9182A-B7F2-4682-AEEF-6C28B1644D40}" name="Tabela przestawna1" cacheId="19" dataOnRows="1" applyNumberFormats="0" applyBorderFormats="0" applyFontFormats="0" applyPatternFormats="0" applyAlignmentFormats="0" applyWidthHeightFormats="1" dataCaption="Dane" showMissing="0" updatedVersion="8" showMemberPropertyTips="0" enableDrill="0" useAutoFormatting="1" rowGrandTotals="0" colGrandTotals="0" itemPrintTitles="1" createdVersion="1" indent="0" compact="0" compactData="0" gridDropZones="1">
  <location ref="A31:G55" firstHeaderRow="2" firstDataRow="2" firstDataCol="1" rowPageCount="2" colPageCount="1"/>
  <pivotFields count="3">
    <pivotField axis="axisRow" compact="0" outline="0" showAll="0" includeNewItemsInFilter="1">
      <items count="6311">
        <item x="0"/>
        <item x="2286"/>
        <item x="566"/>
        <item x="948"/>
        <item x="3075"/>
        <item x="1726"/>
        <item x="1272"/>
        <item x="949"/>
        <item x="1"/>
        <item x="6151"/>
        <item x="6152"/>
        <item x="2288"/>
        <item x="3010"/>
        <item x="5269"/>
        <item x="2289"/>
        <item x="3470"/>
        <item x="3471"/>
        <item x="439"/>
        <item x="5450"/>
        <item x="950"/>
        <item x="2957"/>
        <item x="6279"/>
        <item x="89"/>
        <item x="2747"/>
        <item x="3609"/>
        <item x="4892"/>
        <item x="567"/>
        <item x="3076"/>
        <item x="325"/>
        <item x="2958"/>
        <item x="3982"/>
        <item x="1273"/>
        <item x="951"/>
        <item x="4655"/>
        <item x="1574"/>
        <item x="3610"/>
        <item x="2055"/>
        <item x="568"/>
        <item x="1727"/>
        <item x="2588"/>
        <item x="4893"/>
        <item x="3077"/>
        <item x="1345"/>
        <item x="3397"/>
        <item x="1346"/>
        <item x="1347"/>
        <item x="2486"/>
        <item x="1348"/>
        <item x="326"/>
        <item x="1706"/>
        <item x="4401"/>
        <item x="3078"/>
        <item x="569"/>
        <item x="4657"/>
        <item x="4658"/>
        <item x="952"/>
        <item x="5610"/>
        <item x="5611"/>
        <item x="4224"/>
        <item x="1904"/>
        <item x="3472"/>
        <item x="3575"/>
        <item x="4185"/>
        <item x="6280"/>
        <item x="5945"/>
        <item x="2056"/>
        <item x="1349"/>
        <item x="3473"/>
        <item x="2057"/>
        <item x="4894"/>
        <item x="953"/>
        <item x="1351"/>
        <item x="932"/>
        <item x="1575"/>
        <item x="2"/>
        <item x="1352"/>
        <item x="1353"/>
        <item x="3302"/>
        <item x="955"/>
        <item x="5056"/>
        <item x="3079"/>
        <item x="571"/>
        <item x="2748"/>
        <item x="3948"/>
        <item x="6142"/>
        <item x="956"/>
        <item x="6016"/>
        <item x="5523"/>
        <item x="184"/>
        <item x="327"/>
        <item x="4660"/>
        <item x="3984"/>
        <item x="2538"/>
        <item x="5614"/>
        <item x="4226"/>
        <item x="1354"/>
        <item x="185"/>
        <item x="4661"/>
        <item x="4073"/>
        <item x="5"/>
        <item x="3611"/>
        <item x="5615"/>
        <item x="3080"/>
        <item x="5617"/>
        <item x="2290"/>
        <item x="5524"/>
        <item x="6"/>
        <item x="2589"/>
        <item x="2590"/>
        <item x="4542"/>
        <item x="186"/>
        <item x="3013"/>
        <item x="150"/>
        <item x="1355"/>
        <item x="151"/>
        <item x="2291"/>
        <item x="5057"/>
        <item x="152"/>
        <item x="153"/>
        <item x="3612"/>
        <item x="3440"/>
        <item x="4406"/>
        <item x="2058"/>
        <item x="2292"/>
        <item x="1733"/>
        <item x="4296"/>
        <item x="4297"/>
        <item x="1217"/>
        <item x="1274"/>
        <item x="4543"/>
        <item x="3613"/>
        <item x="4895"/>
        <item x="3303"/>
        <item x="5618"/>
        <item x="5619"/>
        <item x="4342"/>
        <item x="2749"/>
        <item x="4662"/>
        <item x="2540"/>
        <item x="2541"/>
        <item x="5058"/>
        <item x="2543"/>
        <item x="187"/>
        <item x="2059"/>
        <item x="5620"/>
        <item x="3305"/>
        <item x="154"/>
        <item x="90"/>
        <item x="2959"/>
        <item x="6005"/>
        <item x="1906"/>
        <item x="2060"/>
        <item x="3082"/>
        <item x="6070"/>
        <item x="5428"/>
        <item x="4103"/>
        <item x="1218"/>
        <item x="575"/>
        <item x="4663"/>
        <item x="4228"/>
        <item x="1275"/>
        <item x="2750"/>
        <item x="3986"/>
        <item x="4104"/>
        <item x="4407"/>
        <item x="188"/>
        <item x="4408"/>
        <item x="5236"/>
        <item x="4186"/>
        <item x="189"/>
        <item x="4229"/>
        <item x="3015"/>
        <item x="4664"/>
        <item x="2751"/>
        <item x="2545"/>
        <item x="831"/>
        <item x="3614"/>
        <item x="4409"/>
        <item x="1276"/>
        <item x="3830"/>
        <item x="2489"/>
        <item x="2593"/>
        <item x="958"/>
        <item x="6019"/>
        <item x="3083"/>
        <item x="6154"/>
        <item x="385"/>
        <item x="3016"/>
        <item x="5621"/>
        <item x="1734"/>
        <item x="1707"/>
        <item x="1907"/>
        <item x="477"/>
        <item x="3617"/>
        <item x="1578"/>
        <item x="577"/>
        <item x="1358"/>
        <item x="4187"/>
        <item x="4188"/>
        <item x="2752"/>
        <item x="959"/>
        <item x="2295"/>
        <item x="478"/>
        <item x="5172"/>
        <item x="1579"/>
        <item x="960"/>
        <item x="4411"/>
        <item x="1580"/>
        <item x="1359"/>
        <item x="4607"/>
        <item x="2062"/>
        <item x="4544"/>
        <item x="4343"/>
        <item x="1581"/>
        <item x="4665"/>
        <item x="580"/>
        <item x="3307"/>
        <item x="6156"/>
        <item x="961"/>
        <item x="2063"/>
        <item x="4412"/>
        <item x="1277"/>
        <item x="4413"/>
        <item x="4545"/>
        <item x="3084"/>
        <item x="962"/>
        <item x="4414"/>
        <item x="963"/>
        <item x="3474"/>
        <item x="4666"/>
        <item x="5623"/>
        <item x="4189"/>
        <item x="4299"/>
        <item x="4169"/>
        <item x="479"/>
        <item x="3832"/>
        <item x="832"/>
        <item x="1583"/>
        <item x="581"/>
        <item x="3475"/>
        <item x="3833"/>
        <item x="2546"/>
        <item x="3441"/>
        <item x="387"/>
        <item x="3085"/>
        <item x="4667"/>
        <item x="2960"/>
        <item x="5625"/>
        <item x="2594"/>
        <item x="3987"/>
        <item x="3618"/>
        <item x="833"/>
        <item x="6020"/>
        <item x="5060"/>
        <item x="3257"/>
        <item x="3086"/>
        <item x="4957"/>
        <item x="388"/>
        <item x="2065"/>
        <item x="2595"/>
        <item x="2756"/>
        <item x="5061"/>
        <item x="3619"/>
        <item x="2066"/>
        <item x="582"/>
        <item x="3087"/>
        <item x="3476"/>
        <item x="5271"/>
        <item x="3837"/>
        <item x="2547"/>
        <item x="3988"/>
        <item x="389"/>
        <item x="1584"/>
        <item x="4668"/>
        <item x="1585"/>
        <item x="1909"/>
        <item x="2757"/>
        <item x="3620"/>
        <item x="3838"/>
        <item x="2596"/>
        <item x="5027"/>
        <item x="3477"/>
        <item x="1910"/>
        <item x="1911"/>
        <item x="5948"/>
        <item x="2758"/>
        <item x="7"/>
        <item x="3399"/>
        <item x="1912"/>
        <item x="583"/>
        <item x="1738"/>
        <item x="1364"/>
        <item x="5627"/>
        <item x="329"/>
        <item x="1739"/>
        <item x="3621"/>
        <item x="2067"/>
        <item x="6298"/>
        <item x="190"/>
        <item x="584"/>
        <item x="585"/>
        <item x="2597"/>
        <item x="1278"/>
        <item x="480"/>
        <item x="586"/>
        <item x="5173"/>
        <item x="2961"/>
        <item x="3400"/>
        <item x="1175"/>
        <item x="3088"/>
        <item x="4415"/>
        <item x="5629"/>
        <item x="3840"/>
        <item x="4190"/>
        <item x="1368"/>
        <item x="1740"/>
        <item x="965"/>
        <item x="966"/>
        <item x="5174"/>
        <item x="1279"/>
        <item x="4416"/>
        <item x="5630"/>
        <item x="1370"/>
        <item x="5631"/>
        <item x="4300"/>
        <item x="3019"/>
        <item x="3089"/>
        <item x="835"/>
        <item x="3841"/>
        <item x="3842"/>
        <item x="4344"/>
        <item x="3308"/>
        <item x="4672"/>
        <item x="191"/>
        <item x="2296"/>
        <item x="4548"/>
        <item x="1913"/>
        <item x="2297"/>
        <item x="5633"/>
        <item x="5273"/>
        <item x="2298"/>
        <item x="4673"/>
        <item x="2760"/>
        <item x="2963"/>
        <item x="4896"/>
        <item x="2598"/>
        <item x="1588"/>
        <item x="968"/>
        <item x="1372"/>
        <item x="3990"/>
        <item x="8"/>
        <item x="3309"/>
        <item x="4230"/>
        <item x="91"/>
        <item x="1176"/>
        <item x="5062"/>
        <item x="296"/>
        <item x="5429"/>
        <item x="5527"/>
        <item x="5430"/>
        <item x="1280"/>
        <item x="1914"/>
        <item x="481"/>
        <item x="5634"/>
        <item x="5635"/>
        <item x="969"/>
        <item x="2761"/>
        <item x="4419"/>
        <item x="587"/>
        <item x="297"/>
        <item x="1589"/>
        <item x="2300"/>
        <item x="3843"/>
        <item x="1915"/>
        <item x="5239"/>
        <item x="4420"/>
        <item x="3402"/>
        <item x="3844"/>
        <item x="5452"/>
        <item x="970"/>
        <item x="6021"/>
        <item x="971"/>
        <item x="4675"/>
        <item x="6299"/>
        <item x="4676"/>
        <item x="2944"/>
        <item x="2763"/>
        <item x="3020"/>
        <item x="3623"/>
        <item x="2302"/>
        <item x="4422"/>
        <item x="972"/>
        <item x="5636"/>
        <item x="2069"/>
        <item x="454"/>
        <item x="2764"/>
        <item x="4677"/>
        <item x="3258"/>
        <item x="3310"/>
        <item x="3443"/>
        <item x="5453"/>
        <item x="4345"/>
        <item x="973"/>
        <item x="3021"/>
        <item x="5528"/>
        <item x="974"/>
        <item x="589"/>
        <item x="3624"/>
        <item x="2490"/>
        <item x="4301"/>
        <item x="3846"/>
        <item x="2765"/>
        <item x="5001"/>
        <item x="5529"/>
        <item x="5064"/>
        <item x="331"/>
        <item x="1745"/>
        <item x="332"/>
        <item x="6157"/>
        <item x="590"/>
        <item x="1373"/>
        <item x="591"/>
        <item x="2070"/>
        <item x="2304"/>
        <item x="5275"/>
        <item x="5638"/>
        <item x="3626"/>
        <item x="93"/>
        <item x="4423"/>
        <item x="3478"/>
        <item x="3444"/>
        <item x="95"/>
        <item x="10"/>
        <item x="4074"/>
        <item x="5205"/>
        <item x="837"/>
        <item x="6300"/>
        <item x="4231"/>
        <item x="5950"/>
        <item x="5639"/>
        <item x="4232"/>
        <item x="5640"/>
        <item x="3627"/>
        <item x="3628"/>
        <item x="1883"/>
        <item x="5175"/>
        <item x="5067"/>
        <item x="2549"/>
        <item x="3576"/>
        <item x="5641"/>
        <item x="976"/>
        <item x="96"/>
        <item x="3311"/>
        <item x="3090"/>
        <item x="97"/>
        <item x="838"/>
        <item x="2766"/>
        <item x="2767"/>
        <item x="333"/>
        <item x="482"/>
        <item x="2071"/>
        <item x="592"/>
        <item x="3630"/>
        <item x="5531"/>
        <item x="2601"/>
        <item x="2602"/>
        <item x="1884"/>
        <item x="5642"/>
        <item x="4682"/>
        <item x="2603"/>
        <item x="4172"/>
        <item x="2768"/>
        <item x="192"/>
        <item x="1919"/>
        <item x="3991"/>
        <item x="3403"/>
        <item x="2770"/>
        <item x="823"/>
        <item x="4897"/>
        <item x="5277"/>
        <item x="1374"/>
        <item x="1920"/>
        <item x="4549"/>
        <item x="4346"/>
        <item x="3259"/>
        <item x="593"/>
        <item x="1220"/>
        <item x="1221"/>
        <item x="1375"/>
        <item x="1591"/>
        <item x="299"/>
        <item x="764"/>
        <item x="5068"/>
        <item x="4683"/>
        <item x="1376"/>
        <item x="2605"/>
        <item x="5069"/>
        <item x="5431"/>
        <item x="977"/>
        <item x="2492"/>
        <item x="594"/>
        <item x="1746"/>
        <item x="6158"/>
        <item x="3632"/>
        <item x="5070"/>
        <item x="483"/>
        <item x="2771"/>
        <item x="3404"/>
        <item x="5454"/>
        <item x="4684"/>
        <item x="2772"/>
        <item x="596"/>
        <item x="4898"/>
        <item x="3847"/>
        <item x="1281"/>
        <item x="392"/>
        <item x="4899"/>
        <item x="1377"/>
        <item x="5071"/>
        <item x="2773"/>
        <item x="4959"/>
        <item x="597"/>
        <item x="2307"/>
        <item x="3405"/>
        <item x="599"/>
        <item x="5643"/>
        <item x="979"/>
        <item x="3481"/>
        <item x="5532"/>
        <item x="4608"/>
        <item x="766"/>
        <item x="6159"/>
        <item x="3848"/>
        <item x="393"/>
        <item x="3577"/>
        <item x="3092"/>
        <item x="12"/>
        <item x="3633"/>
        <item x="4426"/>
        <item x="1885"/>
        <item x="6072"/>
        <item x="193"/>
        <item x="13"/>
        <item x="601"/>
        <item x="5004"/>
        <item x="194"/>
        <item x="2073"/>
        <item x="5206"/>
        <item x="5644"/>
        <item x="1921"/>
        <item x="5579"/>
        <item x="2945"/>
        <item x="1378"/>
        <item x="6160"/>
        <item x="4192"/>
        <item x="4107"/>
        <item x="1593"/>
        <item x="1380"/>
        <item x="6161"/>
        <item x="1594"/>
        <item x="3095"/>
        <item x="1381"/>
        <item x="3849"/>
        <item x="2550"/>
        <item x="3096"/>
        <item x="767"/>
        <item x="3097"/>
        <item x="1383"/>
        <item x="3099"/>
        <item x="3100"/>
        <item x="2074"/>
        <item x="1387"/>
        <item x="3634"/>
        <item x="1388"/>
        <item x="1389"/>
        <item x="3094"/>
        <item x="2965"/>
        <item x="195"/>
        <item x="5952"/>
        <item x="5645"/>
        <item x="2946"/>
        <item x="196"/>
        <item x="4235"/>
        <item x="3949"/>
        <item x="3483"/>
        <item x="5646"/>
        <item x="4427"/>
        <item x="3850"/>
        <item x="3484"/>
        <item x="3992"/>
        <item x="2311"/>
        <item x="4347"/>
        <item x="3851"/>
        <item x="3101"/>
        <item x="5580"/>
        <item x="394"/>
        <item x="3637"/>
        <item x="4900"/>
        <item x="1595"/>
        <item x="3853"/>
        <item x="2312"/>
        <item x="2551"/>
        <item x="4686"/>
        <item x="3406"/>
        <item x="2777"/>
        <item x="1392"/>
        <item x="3950"/>
        <item x="1282"/>
        <item x="5282"/>
        <item x="2313"/>
        <item x="5176"/>
        <item x="3994"/>
        <item x="1748"/>
        <item x="2778"/>
        <item x="1224"/>
        <item x="1283"/>
        <item x="842"/>
        <item x="5955"/>
        <item x="1284"/>
        <item x="2314"/>
        <item x="3854"/>
        <item x="334"/>
        <item x="197"/>
        <item x="5072"/>
        <item x="3855"/>
        <item x="4302"/>
        <item x="3102"/>
        <item x="981"/>
        <item x="2076"/>
        <item x="5073"/>
        <item x="3995"/>
        <item x="3970"/>
        <item x="5649"/>
        <item x="6164"/>
        <item x="5650"/>
        <item x="5534"/>
        <item x="603"/>
        <item x="6073"/>
        <item x="335"/>
        <item x="5456"/>
        <item x="1226"/>
        <item x="2779"/>
        <item x="4688"/>
        <item x="4610"/>
        <item x="5653"/>
        <item x="4428"/>
        <item x="5380"/>
        <item x="6144"/>
        <item x="4429"/>
        <item x="440"/>
        <item x="2316"/>
        <item x="395"/>
        <item x="396"/>
        <item x="5078"/>
        <item x="604"/>
        <item x="198"/>
        <item x="6074"/>
        <item x="5581"/>
        <item x="605"/>
        <item x="2077"/>
        <item x="4689"/>
        <item x="2078"/>
        <item x="5079"/>
        <item x="336"/>
        <item x="606"/>
        <item x="5080"/>
        <item x="199"/>
        <item x="3638"/>
        <item x="3639"/>
        <item x="3640"/>
        <item x="607"/>
        <item x="337"/>
        <item x="2608"/>
        <item x="6281"/>
        <item x="2080"/>
        <item x="1227"/>
        <item x="6257"/>
        <item x="486"/>
        <item x="4690"/>
        <item x="5030"/>
        <item x="844"/>
        <item x="5655"/>
        <item x="5457"/>
        <item x="397"/>
        <item x="3315"/>
        <item x="4691"/>
        <item x="2082"/>
        <item x="3857"/>
        <item x="5005"/>
        <item x="982"/>
        <item x="3407"/>
        <item x="4348"/>
        <item x="2610"/>
        <item x="5207"/>
        <item x="4550"/>
        <item x="200"/>
        <item x="201"/>
        <item x="1596"/>
        <item x="3105"/>
        <item x="6023"/>
        <item x="4349"/>
        <item x="1229"/>
        <item x="3316"/>
        <item x="2552"/>
        <item x="3858"/>
        <item x="1597"/>
        <item x="983"/>
        <item x="1598"/>
        <item x="1394"/>
        <item x="984"/>
        <item x="3604"/>
        <item x="5240"/>
        <item x="202"/>
        <item x="3317"/>
        <item x="768"/>
        <item x="3107"/>
        <item x="845"/>
        <item x="5283"/>
        <item x="4430"/>
        <item x="488"/>
        <item x="3109"/>
        <item x="1749"/>
        <item x="398"/>
        <item x="1230"/>
        <item x="3110"/>
        <item x="5241"/>
        <item x="5177"/>
        <item x="5178"/>
        <item x="2553"/>
        <item x="4075"/>
        <item x="3998"/>
        <item x="2318"/>
        <item x="4694"/>
        <item x="5956"/>
        <item x="608"/>
        <item x="4695"/>
        <item x="5535"/>
        <item x="5656"/>
        <item x="611"/>
        <item x="3645"/>
        <item x="5657"/>
        <item x="5513"/>
        <item x="2084"/>
        <item x="2319"/>
        <item x="2320"/>
        <item x="5179"/>
        <item x="203"/>
        <item x="5284"/>
        <item x="3318"/>
        <item x="155"/>
        <item x="5957"/>
        <item x="3111"/>
        <item x="1396"/>
        <item x="6075"/>
        <item x="1178"/>
        <item x="1602"/>
        <item x="2321"/>
        <item x="1397"/>
        <item x="5958"/>
        <item x="4696"/>
        <item x="2612"/>
        <item x="1751"/>
        <item x="1231"/>
        <item x="1232"/>
        <item x="5959"/>
        <item x="1752"/>
        <item x="5658"/>
        <item x="4304"/>
        <item x="4351"/>
        <item x="3260"/>
        <item x="3861"/>
        <item x="5031"/>
        <item x="2780"/>
        <item x="3485"/>
        <item x="6282"/>
        <item x="5432"/>
        <item x="612"/>
        <item x="3445"/>
        <item x="14"/>
        <item x="6024"/>
        <item x="5659"/>
        <item x="3647"/>
        <item x="1603"/>
        <item x="613"/>
        <item x="4238"/>
        <item x="4613"/>
        <item x="4109"/>
        <item x="5960"/>
        <item x="1285"/>
        <item x="1754"/>
        <item x="3320"/>
        <item x="98"/>
        <item x="2322"/>
        <item x="3862"/>
        <item x="2782"/>
        <item x="846"/>
        <item x="987"/>
        <item x="204"/>
        <item x="614"/>
        <item x="490"/>
        <item x="3578"/>
        <item x="4697"/>
        <item x="1925"/>
        <item x="338"/>
        <item x="1233"/>
        <item x="1234"/>
        <item x="2614"/>
        <item x="1235"/>
        <item x="769"/>
        <item x="615"/>
        <item x="4698"/>
        <item x="5665"/>
        <item x="849"/>
        <item x="5460"/>
        <item x="5032"/>
        <item x="6166"/>
        <item x="5666"/>
        <item x="300"/>
        <item x="4614"/>
        <item x="4699"/>
        <item x="1755"/>
        <item x="3579"/>
        <item x="2085"/>
        <item x="1756"/>
        <item x="3447"/>
        <item x="3113"/>
        <item x="5667"/>
        <item x="2784"/>
        <item x="4001"/>
        <item x="5668"/>
        <item x="988"/>
        <item x="4431"/>
        <item x="3114"/>
        <item x="5669"/>
        <item x="2554"/>
        <item x="5180"/>
        <item x="205"/>
        <item x="3864"/>
        <item x="442"/>
        <item x="443"/>
        <item x="1926"/>
        <item x="4353"/>
        <item x="4432"/>
        <item x="6025"/>
        <item x="5961"/>
        <item x="4193"/>
        <item x="5672"/>
        <item x="100"/>
        <item x="3865"/>
        <item x="3116"/>
        <item x="3117"/>
        <item x="990"/>
        <item x="1757"/>
        <item x="2086"/>
        <item x="991"/>
        <item x="1404"/>
        <item x="850"/>
        <item x="2555"/>
        <item x="1927"/>
        <item x="5673"/>
        <item x="994"/>
        <item x="4700"/>
        <item x="491"/>
        <item x="2087"/>
        <item x="4901"/>
        <item x="6301"/>
        <item x="6258"/>
        <item x="4902"/>
        <item x="206"/>
        <item x="5381"/>
        <item x="2089"/>
        <item x="4701"/>
        <item x="6168"/>
        <item x="4962"/>
        <item x="5536"/>
        <item x="3650"/>
        <item x="4963"/>
        <item x="3323"/>
        <item x="995"/>
        <item x="2615"/>
        <item x="3651"/>
        <item x="2090"/>
        <item x="4076"/>
        <item x="1181"/>
        <item x="4305"/>
        <item x="5582"/>
        <item x="2616"/>
        <item x="4306"/>
        <item x="3487"/>
        <item x="3866"/>
        <item x="2092"/>
        <item x="2093"/>
        <item x="5962"/>
        <item x="3324"/>
        <item x="342"/>
        <item x="3118"/>
        <item x="617"/>
        <item x="4703"/>
        <item x="4174"/>
        <item x="851"/>
        <item x="3868"/>
        <item x="4704"/>
        <item x="5675"/>
        <item x="4705"/>
        <item x="1604"/>
        <item x="4003"/>
        <item x="156"/>
        <item x="1287"/>
        <item x="4175"/>
        <item x="936"/>
        <item x="1605"/>
        <item x="4077"/>
        <item x="2094"/>
        <item x="5461"/>
        <item x="4554"/>
        <item x="852"/>
        <item x="4433"/>
        <item x="4555"/>
        <item x="4194"/>
        <item x="996"/>
        <item x="4616"/>
        <item x="618"/>
        <item x="5676"/>
        <item x="3104"/>
        <item x="3325"/>
        <item x="2785"/>
        <item x="5677"/>
        <item x="5394"/>
        <item x="1288"/>
        <item x="5679"/>
        <item x="2326"/>
        <item x="2618"/>
        <item x="2619"/>
        <item x="2327"/>
        <item x="6169"/>
        <item x="6026"/>
        <item x="3408"/>
        <item x="5681"/>
        <item x="1405"/>
        <item x="853"/>
        <item x="1928"/>
        <item x="4110"/>
        <item x="3120"/>
        <item x="4557"/>
        <item x="5682"/>
        <item x="5537"/>
        <item x="4111"/>
        <item x="5683"/>
        <item x="207"/>
        <item x="997"/>
        <item x="2328"/>
        <item x="6170"/>
        <item x="493"/>
        <item x="854"/>
        <item x="1406"/>
        <item x="1407"/>
        <item x="3449"/>
        <item x="5685"/>
        <item x="5686"/>
        <item x="5395"/>
        <item x="998"/>
        <item x="4903"/>
        <item x="5583"/>
        <item x="5286"/>
        <item x="759"/>
        <item x="999"/>
        <item x="1408"/>
        <item x="4617"/>
        <item x="208"/>
        <item x="3488"/>
        <item x="4004"/>
        <item x="209"/>
        <item x="4078"/>
        <item x="5462"/>
        <item x="5463"/>
        <item x="1607"/>
        <item x="3652"/>
        <item x="104"/>
        <item x="2787"/>
        <item x="1887"/>
        <item x="2788"/>
        <item x="5689"/>
        <item x="1929"/>
        <item x="1000"/>
        <item x="1001"/>
        <item x="5690"/>
        <item x="1930"/>
        <item x="1002"/>
        <item x="5691"/>
        <item x="3653"/>
        <item x="3654"/>
        <item x="400"/>
        <item x="2493"/>
        <item x="1003"/>
        <item x="1760"/>
        <item x="1410"/>
        <item x="1289"/>
        <item x="5584"/>
        <item x="2620"/>
        <item x="494"/>
        <item x="1608"/>
        <item x="5693"/>
        <item x="2969"/>
        <item x="3262"/>
        <item x="4709"/>
        <item x="2789"/>
        <item x="2096"/>
        <item x="344"/>
        <item x="4196"/>
        <item x="4965"/>
        <item x="5085"/>
        <item x="2968"/>
        <item x="6078"/>
        <item x="3121"/>
        <item x="4006"/>
        <item x="5007"/>
        <item x="3122"/>
        <item x="4710"/>
        <item x="5963"/>
        <item x="2790"/>
        <item x="2494"/>
        <item x="210"/>
        <item x="1609"/>
        <item x="4436"/>
        <item x="212"/>
        <item x="1004"/>
        <item x="1411"/>
        <item x="2332"/>
        <item x="1931"/>
        <item x="6171"/>
        <item x="2621"/>
        <item x="2622"/>
        <item x="4711"/>
        <item x="4712"/>
        <item x="5242"/>
        <item x="157"/>
        <item x="2624"/>
        <item x="6252"/>
        <item x="4713"/>
        <item x="4007"/>
        <item x="6079"/>
        <item x="4714"/>
        <item x="2098"/>
        <item x="1610"/>
        <item x="4618"/>
        <item x="213"/>
        <item x="1005"/>
        <item x="1414"/>
        <item x="2626"/>
        <item x="5464"/>
        <item x="5034"/>
        <item x="621"/>
        <item x="2495"/>
        <item x="3326"/>
        <item x="1006"/>
        <item x="401"/>
        <item x="1763"/>
        <item x="1416"/>
        <item x="5465"/>
        <item x="3124"/>
        <item x="214"/>
        <item x="1007"/>
        <item x="2333"/>
        <item x="1008"/>
        <item x="5538"/>
        <item x="1010"/>
        <item x="16"/>
        <item x="17"/>
        <item x="5694"/>
        <item x="771"/>
        <item x="5210"/>
        <item x="4716"/>
        <item x="5086"/>
        <item x="856"/>
        <item x="215"/>
        <item x="1764"/>
        <item x="402"/>
        <item x="1011"/>
        <item x="5182"/>
        <item x="2627"/>
        <item x="345"/>
        <item x="2628"/>
        <item x="5695"/>
        <item x="622"/>
        <item x="623"/>
        <item x="3656"/>
        <item x="4008"/>
        <item x="5539"/>
        <item x="624"/>
        <item x="3327"/>
        <item x="4354"/>
        <item x="5008"/>
        <item x="4437"/>
        <item x="5009"/>
        <item x="346"/>
        <item x="3410"/>
        <item x="347"/>
        <item x="2099"/>
        <item x="5585"/>
        <item x="4966"/>
        <item x="2556"/>
        <item x="2334"/>
        <item x="496"/>
        <item x="1183"/>
        <item x="5697"/>
        <item x="857"/>
        <item x="1612"/>
        <item x="2629"/>
        <item x="625"/>
        <item x="2100"/>
        <item x="5698"/>
        <item x="5089"/>
        <item x="4967"/>
        <item x="4968"/>
        <item x="1765"/>
        <item x="2335"/>
        <item x="2337"/>
        <item x="3028"/>
        <item x="3872"/>
        <item x="2101"/>
        <item x="3952"/>
        <item x="1932"/>
        <item x="1933"/>
        <item x="5090"/>
        <item x="2793"/>
        <item x="2338"/>
        <item x="2630"/>
        <item x="4619"/>
        <item x="5035"/>
        <item x="3580"/>
        <item x="2794"/>
        <item x="2102"/>
        <item x="772"/>
        <item x="3657"/>
        <item x="1012"/>
        <item x="6175"/>
        <item x="859"/>
        <item x="4176"/>
        <item x="6283"/>
        <item x="4243"/>
        <item x="6176"/>
        <item x="18"/>
        <item x="3029"/>
        <item x="1014"/>
        <item x="4718"/>
        <item x="6081"/>
        <item x="3658"/>
        <item x="158"/>
        <item x="2971"/>
        <item x="1766"/>
        <item x="19"/>
        <item x="2796"/>
        <item x="2339"/>
        <item x="3971"/>
        <item x="4719"/>
        <item x="3127"/>
        <item x="1016"/>
        <item x="1613"/>
        <item x="498"/>
        <item x="3659"/>
        <item x="5211"/>
        <item x="1017"/>
        <item x="773"/>
        <item x="2496"/>
        <item x="3031"/>
        <item x="6082"/>
        <item x="4307"/>
        <item x="1290"/>
        <item x="4561"/>
        <item x="350"/>
        <item x="2340"/>
        <item x="860"/>
        <item x="2106"/>
        <item x="4620"/>
        <item x="4438"/>
        <item x="3032"/>
        <item x="4245"/>
        <item x="3033"/>
        <item x="3490"/>
        <item x="5433"/>
        <item x="628"/>
        <item x="629"/>
        <item x="5701"/>
        <item x="351"/>
        <item x="500"/>
        <item x="501"/>
        <item x="1238"/>
        <item x="1419"/>
        <item x="4720"/>
        <item x="4113"/>
        <item x="2107"/>
        <item x="4722"/>
        <item x="5467"/>
        <item x="6177"/>
        <item x="5966"/>
        <item x="3128"/>
        <item x="6027"/>
        <item x="4355"/>
        <item x="2797"/>
        <item x="2108"/>
        <item x="5092"/>
        <item x="2109"/>
        <item x="216"/>
        <item x="3129"/>
        <item x="6178"/>
        <item x="5967"/>
        <item x="2110"/>
        <item x="5704"/>
        <item x="3661"/>
        <item x="4246"/>
        <item x="3662"/>
        <item x="4114"/>
        <item x="3130"/>
        <item x="5036"/>
        <item x="1768"/>
        <item x="862"/>
        <item x="5434"/>
        <item x="4247"/>
        <item x="2972"/>
        <item x="3972"/>
        <item x="630"/>
        <item x="6083"/>
        <item x="631"/>
        <item x="863"/>
        <item x="3411"/>
        <item x="2111"/>
        <item x="6179"/>
        <item x="1935"/>
        <item x="5396"/>
        <item x="352"/>
        <item x="2112"/>
        <item x="5093"/>
        <item x="217"/>
        <item x="3874"/>
        <item x="218"/>
        <item x="2973"/>
        <item x="2342"/>
        <item x="3450"/>
        <item x="1771"/>
        <item x="4177"/>
        <item x="4440"/>
        <item x="2801"/>
        <item x="5294"/>
        <item x="4441"/>
        <item x="5094"/>
        <item x="633"/>
        <item x="864"/>
        <item x="2343"/>
        <item x="4249"/>
        <item x="159"/>
        <item x="4250"/>
        <item x="4197"/>
        <item x="865"/>
        <item x="4251"/>
        <item x="1184"/>
        <item x="2113"/>
        <item x="1018"/>
        <item x="4252"/>
        <item x="4254"/>
        <item x="634"/>
        <item x="4255"/>
        <item x="4011"/>
        <item x="4256"/>
        <item x="1775"/>
        <item x="2114"/>
        <item x="3663"/>
        <item x="4257"/>
        <item x="635"/>
        <item x="5708"/>
        <item x="1778"/>
        <item x="6180"/>
        <item x="6284"/>
        <item x="3973"/>
        <item x="2116"/>
        <item x="1617"/>
        <item x="4012"/>
        <item x="3664"/>
        <item x="3491"/>
        <item x="160"/>
        <item x="5711"/>
        <item x="4725"/>
        <item x="4357"/>
        <item x="3665"/>
        <item x="3666"/>
        <item x="937"/>
        <item x="4013"/>
        <item x="5712"/>
        <item x="938"/>
        <item x="2118"/>
        <item x="774"/>
        <item x="2120"/>
        <item x="3131"/>
        <item x="5713"/>
        <item x="503"/>
        <item x="3264"/>
        <item x="5714"/>
        <item x="3667"/>
        <item x="2633"/>
        <item x="3974"/>
        <item x="3876"/>
        <item x="5968"/>
        <item x="2122"/>
        <item x="775"/>
        <item x="5970"/>
        <item x="4259"/>
        <item x="776"/>
        <item x="4906"/>
        <item x="5468"/>
        <item x="2802"/>
        <item x="3669"/>
        <item x="1186"/>
        <item x="3038"/>
        <item x="5715"/>
        <item x="5716"/>
        <item x="221"/>
        <item x="3492"/>
        <item x="1019"/>
        <item x="5717"/>
        <item x="777"/>
        <item x="3132"/>
        <item x="3582"/>
        <item x="4117"/>
        <item x="3493"/>
        <item x="4014"/>
        <item x="504"/>
        <item x="1418"/>
        <item x="4970"/>
        <item x="636"/>
        <item x="3265"/>
        <item x="4621"/>
        <item x="4310"/>
        <item x="1292"/>
        <item x="4311"/>
        <item x="3877"/>
        <item x="1422"/>
        <item x="5213"/>
        <item x="4729"/>
        <item x="505"/>
        <item x="1423"/>
        <item x="5469"/>
        <item x="3266"/>
        <item x="3329"/>
        <item x="2634"/>
        <item x="3133"/>
        <item x="4079"/>
        <item x="2635"/>
        <item x="4015"/>
        <item x="6273"/>
        <item x="3330"/>
        <item x="2498"/>
        <item x="5185"/>
        <item x="5470"/>
        <item x="2804"/>
        <item x="637"/>
        <item x="1187"/>
        <item x="1021"/>
        <item x="939"/>
        <item x="2346"/>
        <item x="1425"/>
        <item x="4261"/>
        <item x="866"/>
        <item x="867"/>
        <item x="3331"/>
        <item x="2806"/>
        <item x="6029"/>
        <item x="638"/>
        <item x="1426"/>
        <item x="1022"/>
        <item x="2347"/>
        <item x="5719"/>
        <item x="1937"/>
        <item x="444"/>
        <item x="3671"/>
        <item x="4080"/>
        <item x="640"/>
        <item x="1427"/>
        <item x="1024"/>
        <item x="1025"/>
        <item x="5721"/>
        <item x="3953"/>
        <item x="5723"/>
        <item x="4730"/>
        <item x="778"/>
        <item x="3672"/>
        <item x="2975"/>
        <item x="3673"/>
        <item x="106"/>
        <item x="5724"/>
        <item x="2807"/>
        <item x="1620"/>
        <item x="3267"/>
        <item x="4444"/>
        <item x="4016"/>
        <item x="1428"/>
        <item x="2125"/>
        <item x="5297"/>
        <item x="4731"/>
        <item x="2638"/>
        <item x="4732"/>
        <item x="4733"/>
        <item x="5725"/>
        <item x="4735"/>
        <item x="5726"/>
        <item x="4622"/>
        <item x="1026"/>
        <item x="353"/>
        <item x="3332"/>
        <item x="3674"/>
        <item x="354"/>
        <item x="2350"/>
        <item x="2351"/>
        <item x="5298"/>
        <item x="6302"/>
        <item x="303"/>
        <item x="5971"/>
        <item x="507"/>
        <item x="3878"/>
        <item x="3879"/>
        <item x="5972"/>
        <item x="3675"/>
        <item x="5010"/>
        <item x="445"/>
        <item x="3676"/>
        <item x="3954"/>
        <item x="4736"/>
        <item x="641"/>
        <item x="222"/>
        <item x="107"/>
        <item x="642"/>
        <item x="6030"/>
        <item x="1621"/>
        <item x="2127"/>
        <item x="3333"/>
        <item x="1938"/>
        <item x="162"/>
        <item x="5728"/>
        <item x="4737"/>
        <item x="1888"/>
        <item x="1939"/>
        <item x="4623"/>
        <item x="5398"/>
        <item x="2559"/>
        <item x="6259"/>
        <item x="3585"/>
        <item x="3495"/>
        <item x="2809"/>
        <item x="2353"/>
        <item x="2810"/>
        <item x="3678"/>
        <item x="2811"/>
        <item x="2812"/>
        <item x="5098"/>
        <item x="2128"/>
        <item x="779"/>
        <item x="163"/>
        <item x="164"/>
        <item x="3134"/>
        <item x="3679"/>
        <item x="4081"/>
        <item x="508"/>
        <item x="5301"/>
        <item x="6260"/>
        <item x="1889"/>
        <item x="2813"/>
        <item x="3680"/>
        <item x="2129"/>
        <item x="2948"/>
        <item x="4445"/>
        <item x="4740"/>
        <item x="644"/>
        <item x="2640"/>
        <item x="6182"/>
        <item x="5303"/>
        <item x="223"/>
        <item x="3882"/>
        <item x="509"/>
        <item x="2130"/>
        <item x="304"/>
        <item x="2355"/>
        <item x="2560"/>
        <item x="2641"/>
        <item x="5730"/>
        <item x="1430"/>
        <item x="6253"/>
        <item x="1940"/>
        <item x="1239"/>
        <item x="4741"/>
        <item x="4262"/>
        <item x="1027"/>
        <item x="4742"/>
        <item x="3955"/>
        <item x="5037"/>
        <item x="305"/>
        <item x="4743"/>
        <item x="4744"/>
        <item x="1240"/>
        <item x="645"/>
        <item x="4745"/>
        <item x="3956"/>
        <item x="166"/>
        <item x="5304"/>
        <item x="6031"/>
        <item x="646"/>
        <item x="6006"/>
        <item x="6264"/>
        <item x="5733"/>
        <item x="108"/>
        <item x="3269"/>
        <item x="5244"/>
        <item x="3682"/>
        <item x="2815"/>
        <item x="1622"/>
        <item x="1785"/>
        <item x="647"/>
        <item x="2357"/>
        <item x="2816"/>
        <item x="2132"/>
        <item x="4971"/>
        <item x="4746"/>
        <item x="2642"/>
        <item x="2643"/>
        <item x="6032"/>
        <item x="3335"/>
        <item x="1786"/>
        <item x="2359"/>
        <item x="1623"/>
        <item x="446"/>
        <item x="3498"/>
        <item x="4358"/>
        <item x="1787"/>
        <item x="2360"/>
        <item x="1624"/>
        <item x="4624"/>
        <item x="225"/>
        <item x="1431"/>
        <item x="2361"/>
        <item x="3270"/>
        <item x="3884"/>
        <item x="4748"/>
        <item x="2133"/>
        <item x="3975"/>
        <item x="3885"/>
        <item x="167"/>
        <item x="4359"/>
        <item x="2364"/>
        <item x="4908"/>
        <item x="2365"/>
        <item x="2366"/>
        <item x="3499"/>
        <item x="2367"/>
        <item x="6085"/>
        <item x="6033"/>
        <item x="2645"/>
        <item x="1788"/>
        <item x="3451"/>
        <item x="3976"/>
        <item x="2817"/>
        <item x="1941"/>
        <item x="648"/>
        <item x="4749"/>
        <item x="649"/>
        <item x="2368"/>
        <item x="2134"/>
        <item x="4084"/>
        <item x="5734"/>
        <item x="940"/>
        <item x="3683"/>
        <item x="5306"/>
        <item x="511"/>
        <item x="780"/>
        <item x="1942"/>
        <item x="2135"/>
        <item x="3684"/>
        <item x="6285"/>
        <item x="4313"/>
        <item x="4314"/>
        <item x="3336"/>
        <item x="4017"/>
        <item x="5099"/>
        <item x="4263"/>
        <item x="1028"/>
        <item x="1434"/>
        <item x="1437"/>
        <item x="1438"/>
        <item x="4625"/>
        <item x="3337"/>
        <item x="1441"/>
        <item x="3957"/>
        <item x="1442"/>
        <item x="1443"/>
        <item x="3886"/>
        <item x="2499"/>
        <item x="5515"/>
        <item x="1790"/>
        <item x="3136"/>
        <item x="3338"/>
        <item x="1791"/>
        <item x="357"/>
        <item x="3452"/>
        <item x="5737"/>
        <item x="4118"/>
        <item x="6184"/>
        <item x="3688"/>
        <item x="2370"/>
        <item x="1029"/>
        <item x="2976"/>
        <item x="2648"/>
        <item x="652"/>
        <item x="5588"/>
        <item x="5101"/>
        <item x="227"/>
        <item x="869"/>
        <item x="2371"/>
        <item x="653"/>
        <item x="2819"/>
        <item x="3689"/>
        <item x="3887"/>
        <item x="3412"/>
        <item x="1030"/>
        <item x="781"/>
        <item x="2649"/>
        <item x="6185"/>
        <item x="1031"/>
        <item x="5308"/>
        <item x="5471"/>
        <item x="5399"/>
        <item x="5472"/>
        <item x="1295"/>
        <item x="654"/>
        <item x="4448"/>
        <item x="1032"/>
        <item x="4751"/>
        <item x="5473"/>
        <item x="1033"/>
        <item x="3690"/>
        <item x="3138"/>
        <item x="1891"/>
        <item x="6086"/>
        <item x="6087"/>
        <item x="2820"/>
        <item x="1034"/>
        <item x="4361"/>
        <item x="2372"/>
        <item x="4085"/>
        <item x="4315"/>
        <item x="1241"/>
        <item x="109"/>
        <item x="1943"/>
        <item x="4264"/>
        <item x="3691"/>
        <item x="3692"/>
        <item x="5382"/>
        <item x="3413"/>
        <item x="1793"/>
        <item x="6186"/>
        <item x="5103"/>
        <item x="4752"/>
        <item x="358"/>
        <item x="4753"/>
        <item x="3889"/>
        <item x="1035"/>
        <item x="3892"/>
        <item x="5742"/>
        <item x="4316"/>
        <item x="2501"/>
        <item x="3042"/>
        <item x="2822"/>
        <item x="2823"/>
        <item x="4972"/>
        <item x="3693"/>
        <item x="4362"/>
        <item x="656"/>
        <item x="3044"/>
        <item x="2651"/>
        <item x="1944"/>
        <item x="5743"/>
        <item x="2824"/>
        <item x="2825"/>
        <item x="3895"/>
        <item x="1444"/>
        <item x="2503"/>
        <item x="5104"/>
        <item x="4452"/>
        <item x="1296"/>
        <item x="657"/>
        <item x="4178"/>
        <item x="228"/>
        <item x="5309"/>
        <item x="2826"/>
        <item x="5011"/>
        <item x="3503"/>
        <item x="2504"/>
        <item x="1945"/>
        <item x="1946"/>
        <item x="872"/>
        <item x="824"/>
        <item x="658"/>
        <item x="1297"/>
        <item x="3897"/>
        <item x="2505"/>
        <item x="2138"/>
        <item x="2652"/>
        <item x="5475"/>
        <item x="5476"/>
        <item x="1445"/>
        <item x="873"/>
        <item x="3140"/>
        <item x="4119"/>
        <item x="2374"/>
        <item x="1189"/>
        <item x="4910"/>
        <item x="406"/>
        <item x="3694"/>
        <item x="4363"/>
        <item x="5310"/>
        <item x="5311"/>
        <item x="110"/>
        <item x="875"/>
        <item x="2653"/>
        <item x="1242"/>
        <item x="3272"/>
        <item x="5186"/>
        <item x="5012"/>
        <item x="4453"/>
        <item x="2827"/>
        <item x="1947"/>
        <item x="5477"/>
        <item x="5247"/>
        <item x="4952"/>
        <item x="1447"/>
        <item x="4911"/>
        <item x="5478"/>
        <item x="407"/>
        <item x="876"/>
        <item x="942"/>
        <item x="6190"/>
        <item x="1036"/>
        <item x="4912"/>
        <item x="4564"/>
        <item x="229"/>
        <item x="2141"/>
        <item x="4120"/>
        <item x="877"/>
        <item x="660"/>
        <item x="5105"/>
        <item x="3273"/>
        <item x="4756"/>
        <item x="3274"/>
        <item x="5745"/>
        <item x="1448"/>
        <item x="3696"/>
        <item x="408"/>
        <item x="409"/>
        <item x="878"/>
        <item x="879"/>
        <item x="4454"/>
        <item x="2828"/>
        <item x="6088"/>
        <item x="1796"/>
        <item x="359"/>
        <item x="6089"/>
        <item x="5216"/>
        <item x="3414"/>
        <item x="1449"/>
        <item x="3415"/>
        <item x="111"/>
        <item x="6286"/>
        <item x="1631"/>
        <item x="5106"/>
        <item x="5107"/>
        <item x="230"/>
        <item x="1949"/>
        <item x="3697"/>
        <item x="1797"/>
        <item x="880"/>
        <item x="4757"/>
        <item x="26"/>
        <item x="4455"/>
        <item x="881"/>
        <item x="2375"/>
        <item x="2376"/>
        <item x="1632"/>
        <item x="2830"/>
        <item x="4456"/>
        <item x="6036"/>
        <item x="1037"/>
        <item x="2832"/>
        <item x="4566"/>
        <item x="5108"/>
        <item x="6037"/>
        <item x="2833"/>
        <item x="4317"/>
        <item x="2145"/>
        <item x="1450"/>
        <item x="2657"/>
        <item x="4265"/>
        <item x="1038"/>
        <item x="783"/>
        <item x="4913"/>
        <item x="4199"/>
        <item x="4457"/>
        <item x="662"/>
        <item x="3417"/>
        <item x="5542"/>
        <item x="3898"/>
        <item x="5039"/>
        <item x="4914"/>
        <item x="5110"/>
        <item x="3507"/>
        <item x="2834"/>
        <item x="5111"/>
        <item x="5747"/>
        <item x="1039"/>
        <item x="1799"/>
        <item x="2658"/>
        <item x="4760"/>
        <item x="231"/>
        <item x="2835"/>
        <item x="3453"/>
        <item x="4318"/>
        <item x="4087"/>
        <item x="4122"/>
        <item x="4365"/>
        <item x="232"/>
        <item x="3418"/>
        <item x="2561"/>
        <item x="308"/>
        <item x="3702"/>
        <item x="784"/>
        <item x="1633"/>
        <item x="5750"/>
        <item x="2659"/>
        <item x="1191"/>
        <item x="3141"/>
        <item x="5313"/>
        <item x="1950"/>
        <item x="4019"/>
        <item x="5752"/>
        <item x="3706"/>
        <item x="4266"/>
        <item x="4200"/>
        <item x="4974"/>
        <item x="1246"/>
        <item x="785"/>
        <item x="2950"/>
        <item x="168"/>
        <item x="2837"/>
        <item x="3342"/>
        <item x="3143"/>
        <item x="169"/>
        <item x="6193"/>
        <item x="4460"/>
        <item x="1952"/>
        <item x="1452"/>
        <item x="5753"/>
        <item x="3606"/>
        <item x="4761"/>
        <item x="5544"/>
        <item x="5754"/>
        <item x="3586"/>
        <item x="2661"/>
        <item x="2979"/>
        <item x="2980"/>
        <item x="4366"/>
        <item x="1300"/>
        <item x="4368"/>
        <item x="3899"/>
        <item x="4369"/>
        <item x="1800"/>
        <item x="3587"/>
        <item x="2662"/>
        <item x="3707"/>
        <item x="5755"/>
        <item x="1953"/>
        <item x="1954"/>
        <item x="2380"/>
        <item x="4319"/>
        <item x="2562"/>
        <item x="5113"/>
        <item x="1247"/>
        <item x="3709"/>
        <item x="1453"/>
        <item x="5757"/>
        <item x="4626"/>
        <item x="4627"/>
        <item x="4567"/>
        <item x="5248"/>
        <item x="4461"/>
        <item x="4763"/>
        <item x="4462"/>
        <item x="4762"/>
        <item x="309"/>
        <item x="3145"/>
        <item x="1634"/>
        <item x="3710"/>
        <item x="4463"/>
        <item x="665"/>
        <item x="6146"/>
        <item x="3146"/>
        <item x="1043"/>
        <item x="2150"/>
        <item x="457"/>
        <item x="2664"/>
        <item x="29"/>
        <item x="5401"/>
        <item x="4568"/>
        <item x="5114"/>
        <item x="1955"/>
        <item x="5115"/>
        <item x="4764"/>
        <item x="4765"/>
        <item x="6039"/>
        <item x="1044"/>
        <item x="2981"/>
        <item x="1635"/>
        <item x="2666"/>
        <item x="1045"/>
        <item x="3343"/>
        <item x="4020"/>
        <item x="1301"/>
        <item x="5314"/>
        <item x="884"/>
        <item x="3712"/>
        <item x="5751"/>
        <item x="1636"/>
        <item x="30"/>
        <item x="1956"/>
        <item x="5402"/>
        <item x="1454"/>
        <item x="31"/>
        <item x="1047"/>
        <item x="5760"/>
        <item x="5589"/>
        <item x="6091"/>
        <item x="1302"/>
        <item x="1048"/>
        <item x="3344"/>
        <item x="1801"/>
        <item x="5761"/>
        <item x="3047"/>
        <item x="4464"/>
        <item x="4628"/>
        <item x="1456"/>
        <item x="5762"/>
        <item x="3345"/>
        <item x="513"/>
        <item x="1802"/>
        <item x="4569"/>
        <item x="3147"/>
        <item x="3148"/>
        <item x="3713"/>
        <item x="2153"/>
        <item x="2154"/>
        <item x="514"/>
        <item x="2668"/>
        <item x="1457"/>
        <item x="3278"/>
        <item x="3149"/>
        <item x="3346"/>
        <item x="5116"/>
        <item x="5117"/>
        <item x="3419"/>
        <item x="5763"/>
        <item x="3510"/>
        <item x="5249"/>
        <item x="3959"/>
        <item x="3511"/>
        <item x="2669"/>
        <item x="6092"/>
        <item x="5118"/>
        <item x="4021"/>
        <item x="6198"/>
        <item x="3714"/>
        <item x="3715"/>
        <item x="5764"/>
        <item x="4768"/>
        <item x="5315"/>
        <item x="2383"/>
        <item x="1051"/>
        <item x="669"/>
        <item x="1458"/>
        <item x="5119"/>
        <item x="1303"/>
        <item x="3513"/>
        <item x="6093"/>
        <item x="1960"/>
        <item x="670"/>
        <item x="3150"/>
        <item x="3151"/>
        <item x="1459"/>
        <item x="2507"/>
        <item x="2670"/>
        <item x="4629"/>
        <item x="1305"/>
        <item x="1306"/>
        <item x="1307"/>
        <item x="4769"/>
        <item x="32"/>
        <item x="1803"/>
        <item x="112"/>
        <item x="5765"/>
        <item x="885"/>
        <item x="5590"/>
        <item x="3152"/>
        <item x="4022"/>
        <item x="1637"/>
        <item x="33"/>
        <item x="1804"/>
        <item x="3348"/>
        <item x="5435"/>
        <item x="5766"/>
        <item x="1805"/>
        <item x="6287"/>
        <item x="4467"/>
        <item x="671"/>
        <item x="1638"/>
        <item x="5974"/>
        <item x="2671"/>
        <item x="2982"/>
        <item x="1052"/>
        <item x="234"/>
        <item x="5975"/>
        <item x="1461"/>
        <item x="672"/>
        <item x="5767"/>
        <item x="4267"/>
        <item x="235"/>
        <item x="35"/>
        <item x="411"/>
        <item x="1309"/>
        <item x="883"/>
        <item x="1053"/>
        <item x="1639"/>
        <item x="5768"/>
        <item x="1806"/>
        <item x="458"/>
        <item x="1054"/>
        <item x="3153"/>
        <item x="5217"/>
        <item x="5770"/>
        <item x="4770"/>
        <item x="3349"/>
        <item x="3350"/>
        <item x="1055"/>
        <item x="5976"/>
        <item x="3588"/>
        <item x="787"/>
        <item x="1248"/>
        <item x="5977"/>
        <item x="4975"/>
        <item x="5218"/>
        <item x="236"/>
        <item x="2158"/>
        <item x="6199"/>
        <item x="5120"/>
        <item x="4201"/>
        <item x="5481"/>
        <item x="516"/>
        <item x="5121"/>
        <item x="4320"/>
        <item x="2159"/>
        <item x="5978"/>
        <item x="36"/>
        <item x="1640"/>
        <item x="5316"/>
        <item x="2841"/>
        <item x="1961"/>
        <item x="3716"/>
        <item x="5219"/>
        <item x="4269"/>
        <item x="4024"/>
        <item x="171"/>
        <item x="6200"/>
        <item x="4771"/>
        <item x="1192"/>
        <item x="3420"/>
        <item x="4772"/>
        <item x="4124"/>
        <item x="517"/>
        <item x="886"/>
        <item x="674"/>
        <item x="1962"/>
        <item x="361"/>
        <item x="4773"/>
        <item x="5122"/>
        <item x="4321"/>
        <item x="3718"/>
        <item x="2384"/>
        <item x="5317"/>
        <item x="6261"/>
        <item x="4976"/>
        <item x="2386"/>
        <item x="675"/>
        <item x="887"/>
        <item x="4775"/>
        <item x="5771"/>
        <item x="310"/>
        <item x="1056"/>
        <item x="1057"/>
        <item x="5123"/>
        <item x="4572"/>
        <item x="4776"/>
        <item x="5403"/>
        <item x="3514"/>
        <item x="5016"/>
        <item x="1462"/>
        <item x="1311"/>
        <item x="2842"/>
        <item x="1963"/>
        <item x="5979"/>
        <item x="3719"/>
        <item x="6040"/>
        <item x="6147"/>
        <item x="4322"/>
        <item x="5546"/>
        <item x="237"/>
        <item x="1642"/>
        <item x="311"/>
        <item x="238"/>
        <item x="2843"/>
        <item x="2161"/>
        <item x="4323"/>
        <item x="3421"/>
        <item x="3900"/>
        <item x="1058"/>
        <item x="4573"/>
        <item x="4469"/>
        <item x="6041"/>
        <item x="3901"/>
        <item x="4574"/>
        <item x="2162"/>
        <item x="825"/>
        <item x="362"/>
        <item x="3903"/>
        <item x="2845"/>
        <item x="5772"/>
        <item x="412"/>
        <item x="3904"/>
        <item x="2846"/>
        <item x="239"/>
        <item x="6042"/>
        <item x="2847"/>
        <item x="2848"/>
        <item x="240"/>
        <item x="4372"/>
        <item x="5220"/>
        <item x="2563"/>
        <item x="676"/>
        <item x="2674"/>
        <item x="1060"/>
        <item x="4774"/>
        <item x="3905"/>
        <item x="3720"/>
        <item x="5040"/>
        <item x="2163"/>
        <item x="4470"/>
        <item x="1061"/>
        <item x="2388"/>
        <item x="5041"/>
        <item x="519"/>
        <item x="1313"/>
        <item x="459"/>
        <item x="2164"/>
        <item x="4915"/>
        <item x="1965"/>
        <item x="2564"/>
        <item x="2389"/>
        <item x="1644"/>
        <item x="460"/>
        <item x="5482"/>
        <item x="3721"/>
        <item x="3722"/>
        <item x="5125"/>
        <item x="4202"/>
        <item x="312"/>
        <item x="677"/>
        <item x="1062"/>
        <item x="172"/>
        <item x="1314"/>
        <item x="3907"/>
        <item x="3723"/>
        <item x="447"/>
        <item x="4779"/>
        <item x="2509"/>
        <item x="3724"/>
        <item x="5320"/>
        <item x="3725"/>
        <item x="3726"/>
        <item x="2849"/>
        <item x="363"/>
        <item x="113"/>
        <item x="5221"/>
        <item x="2166"/>
        <item x="4373"/>
        <item x="6094"/>
        <item x="3155"/>
        <item x="5775"/>
        <item x="3352"/>
        <item x="2167"/>
        <item x="1250"/>
        <item x="3279"/>
        <item x="413"/>
        <item x="4324"/>
        <item x="6095"/>
        <item x="5981"/>
        <item x="5383"/>
        <item x="3908"/>
        <item x="4473"/>
        <item x="4631"/>
        <item x="4205"/>
        <item x="4325"/>
        <item x="3909"/>
        <item x="1064"/>
        <item x="5126"/>
        <item x="2675"/>
        <item x="2851"/>
        <item x="448"/>
        <item x="5404"/>
        <item x="3727"/>
        <item x="888"/>
        <item x="2676"/>
        <item x="449"/>
        <item x="3728"/>
        <item x="2565"/>
        <item x="414"/>
        <item x="1966"/>
        <item x="5483"/>
        <item x="5777"/>
        <item x="415"/>
        <item x="6265"/>
        <item x="1463"/>
        <item x="4916"/>
        <item x="3589"/>
        <item x="2677"/>
        <item x="2566"/>
        <item x="1315"/>
        <item x="2853"/>
        <item x="3516"/>
        <item x="3590"/>
        <item x="2678"/>
        <item x="1647"/>
        <item x="1648"/>
        <item x="1968"/>
        <item x="889"/>
        <item x="6204"/>
        <item x="4782"/>
        <item x="3961"/>
        <item x="3517"/>
        <item x="5128"/>
        <item x="4475"/>
        <item x="1969"/>
        <item x="3910"/>
        <item x="4027"/>
        <item x="416"/>
        <item x="826"/>
        <item x="4476"/>
        <item x="40"/>
        <item x="2511"/>
        <item x="3518"/>
        <item x="114"/>
        <item x="4783"/>
        <item x="678"/>
        <item x="417"/>
        <item x="1065"/>
        <item x="1649"/>
        <item x="5778"/>
        <item x="680"/>
        <item x="4271"/>
        <item x="1809"/>
        <item x="5779"/>
        <item x="1810"/>
        <item x="1811"/>
        <item x="2171"/>
        <item x="3591"/>
        <item x="1971"/>
        <item x="1813"/>
        <item x="2985"/>
        <item x="791"/>
        <item x="115"/>
        <item x="2393"/>
        <item x="2854"/>
        <item x="4576"/>
        <item x="4090"/>
        <item x="3520"/>
        <item x="3521"/>
        <item x="3729"/>
        <item x="1893"/>
        <item x="6143"/>
        <item x="1251"/>
        <item x="1465"/>
        <item x="2681"/>
        <item x="1317"/>
        <item x="3156"/>
        <item x="890"/>
        <item x="2986"/>
        <item x="5781"/>
        <item x="3454"/>
        <item x="521"/>
        <item x="5782"/>
        <item x="366"/>
        <item x="5783"/>
        <item x="5784"/>
        <item x="4787"/>
        <item x="1815"/>
        <item x="1650"/>
        <item x="3730"/>
        <item x="2683"/>
        <item x="117"/>
        <item x="3157"/>
        <item x="4781"/>
        <item x="6096"/>
        <item x="3455"/>
        <item x="6201"/>
        <item x="1193"/>
        <item x="1066"/>
        <item x="5786"/>
        <item x="5787"/>
        <item x="4789"/>
        <item x="1194"/>
        <item x="5788"/>
        <item x="6206"/>
        <item x="2855"/>
        <item x="3456"/>
        <item x="4790"/>
        <item x="4577"/>
        <item x="4791"/>
        <item x="4478"/>
        <item x="4029"/>
        <item x="4977"/>
        <item x="681"/>
        <item x="5790"/>
        <item x="6202"/>
        <item x="2856"/>
        <item x="3525"/>
        <item x="4978"/>
        <item x="3912"/>
        <item x="1817"/>
        <item x="242"/>
        <item x="5793"/>
        <item x="5794"/>
        <item x="4792"/>
        <item x="118"/>
        <item x="945"/>
        <item x="419"/>
        <item x="1818"/>
        <item x="1819"/>
        <item x="2397"/>
        <item x="5187"/>
        <item x="1820"/>
        <item x="1067"/>
        <item x="243"/>
        <item x="1974"/>
        <item x="3159"/>
        <item x="522"/>
        <item x="3160"/>
        <item x="244"/>
        <item x="4479"/>
        <item x="5323"/>
        <item x="2858"/>
        <item x="4632"/>
        <item x="43"/>
        <item x="2685"/>
        <item x="5550"/>
        <item x="2568"/>
        <item x="3457"/>
        <item x="1470"/>
        <item x="5132"/>
        <item x="420"/>
        <item x="1975"/>
        <item x="5796"/>
        <item x="2399"/>
        <item x="1069"/>
        <item x="3354"/>
        <item x="4125"/>
        <item x="6097"/>
        <item x="4030"/>
        <item x="6288"/>
        <item x="682"/>
        <item x="5042"/>
        <item x="2859"/>
        <item x="3732"/>
        <item x="45"/>
        <item x="1070"/>
        <item x="3355"/>
        <item x="5324"/>
        <item x="5133"/>
        <item x="173"/>
        <item x="4797"/>
        <item x="6207"/>
        <item x="2569"/>
        <item x="1716"/>
        <item x="2400"/>
        <item x="3733"/>
        <item x="2173"/>
        <item x="1978"/>
        <item x="2686"/>
        <item x="5436"/>
        <item x="5797"/>
        <item x="3734"/>
        <item x="421"/>
        <item x="1651"/>
        <item x="5222"/>
        <item x="684"/>
        <item x="2953"/>
        <item x="793"/>
        <item x="5134"/>
        <item x="1252"/>
        <item x="4980"/>
        <item x="3963"/>
        <item x="4480"/>
        <item x="3528"/>
        <item x="2174"/>
        <item x="4578"/>
        <item x="3735"/>
        <item x="422"/>
        <item x="3281"/>
        <item x="3736"/>
        <item x="523"/>
        <item x="5325"/>
        <item x="3458"/>
        <item x="1253"/>
        <item x="1195"/>
        <item x="246"/>
        <item x="2402"/>
        <item x="3737"/>
        <item x="1196"/>
        <item x="4981"/>
        <item x="2861"/>
        <item x="1318"/>
        <item x="1319"/>
        <item x="3592"/>
        <item x="46"/>
        <item x="3738"/>
        <item x="3050"/>
        <item x="2404"/>
        <item x="686"/>
        <item x="3163"/>
        <item x="3356"/>
        <item x="3164"/>
        <item x="4633"/>
        <item x="3357"/>
        <item x="3166"/>
        <item x="5799"/>
        <item x="3359"/>
        <item x="47"/>
        <item x="3168"/>
        <item x="3459"/>
        <item x="3169"/>
        <item x="3283"/>
        <item x="1474"/>
        <item x="1652"/>
        <item x="3171"/>
        <item x="5135"/>
        <item x="3284"/>
        <item x="4634"/>
        <item x="3172"/>
        <item x="3175"/>
        <item x="794"/>
        <item x="5136"/>
        <item x="524"/>
        <item x="5405"/>
        <item x="3530"/>
        <item x="119"/>
        <item x="5406"/>
        <item x="248"/>
        <item x="4917"/>
        <item x="5800"/>
        <item x="3361"/>
        <item x="5018"/>
        <item x="525"/>
        <item x="3176"/>
        <item x="3531"/>
        <item x="2862"/>
        <item x="4481"/>
        <item x="1477"/>
        <item x="894"/>
        <item x="3177"/>
        <item x="3915"/>
        <item x="3917"/>
        <item x="827"/>
        <item x="2954"/>
        <item x="6209"/>
        <item x="461"/>
        <item x="4579"/>
        <item x="2863"/>
        <item x="3740"/>
        <item x="3362"/>
        <item x="4982"/>
        <item x="5407"/>
        <item x="1198"/>
        <item x="1255"/>
        <item x="5803"/>
        <item x="3178"/>
        <item x="2864"/>
        <item x="5437"/>
        <item x="1073"/>
        <item x="5223"/>
        <item x="2865"/>
        <item x="3741"/>
        <item x="2988"/>
        <item x="2866"/>
        <item x="6007"/>
        <item x="4799"/>
        <item x="3179"/>
        <item x="3742"/>
        <item x="687"/>
        <item x="1074"/>
        <item x="450"/>
        <item x="1826"/>
        <item x="249"/>
        <item x="3534"/>
        <item x="4273"/>
        <item x="5806"/>
        <item x="4918"/>
        <item x="4206"/>
        <item x="6210"/>
        <item x="2179"/>
        <item x="1979"/>
        <item x="50"/>
        <item x="4031"/>
        <item x="4484"/>
        <item x="4983"/>
        <item x="1654"/>
        <item x="2512"/>
        <item x="3423"/>
        <item x="5408"/>
        <item x="4636"/>
        <item x="3461"/>
        <item x="688"/>
        <item x="5224"/>
        <item x="1655"/>
        <item x="2407"/>
        <item x="5808"/>
        <item x="5327"/>
        <item x="4801"/>
        <item x="5809"/>
        <item x="1980"/>
        <item x="2513"/>
        <item x="3743"/>
        <item x="3977"/>
        <item x="1479"/>
        <item x="2409"/>
        <item x="250"/>
        <item x="4207"/>
        <item x="2411"/>
        <item x="5552"/>
        <item x="3181"/>
        <item x="251"/>
        <item x="252"/>
        <item x="4376"/>
        <item x="3363"/>
        <item x="4919"/>
        <item x="4486"/>
        <item x="4637"/>
        <item x="3744"/>
        <item x="2180"/>
        <item x="1481"/>
        <item x="2691"/>
        <item x="2181"/>
        <item x="2182"/>
        <item x="2183"/>
        <item x="2184"/>
        <item x="1981"/>
        <item x="4126"/>
        <item x="5019"/>
        <item x="4803"/>
        <item x="2185"/>
        <item x="2412"/>
        <item x="2871"/>
        <item x="3745"/>
        <item x="2692"/>
        <item x="5486"/>
        <item x="1657"/>
        <item x="51"/>
        <item x="2186"/>
        <item x="122"/>
        <item x="5812"/>
        <item x="2187"/>
        <item x="123"/>
        <item x="2188"/>
        <item x="3746"/>
        <item x="253"/>
        <item x="6254"/>
        <item x="689"/>
        <item x="4953"/>
        <item x="6045"/>
        <item x="527"/>
        <item x="5331"/>
        <item x="4377"/>
        <item x="1076"/>
        <item x="6289"/>
        <item x="1982"/>
        <item x="3183"/>
        <item x="1322"/>
        <item x="5332"/>
        <item x="5983"/>
        <item x="1658"/>
        <item x="895"/>
        <item x="1894"/>
        <item x="254"/>
        <item x="1078"/>
        <item x="52"/>
        <item x="5225"/>
        <item x="1484"/>
        <item x="5409"/>
        <item x="3364"/>
        <item x="3365"/>
        <item x="3185"/>
        <item x="6046"/>
        <item x="6271"/>
        <item x="1486"/>
        <item x="6290"/>
        <item x="4275"/>
        <item x="5334"/>
        <item x="1660"/>
        <item x="4092"/>
        <item x="3748"/>
        <item x="1983"/>
        <item x="2189"/>
        <item x="1080"/>
        <item x="1984"/>
        <item x="528"/>
        <item x="3424"/>
        <item x="2190"/>
        <item x="1827"/>
        <item x="5335"/>
        <item x="5813"/>
        <item x="6134"/>
        <item x="4209"/>
        <item x="3054"/>
        <item x="690"/>
        <item x="1985"/>
        <item x="5814"/>
        <item x="53"/>
        <item x="6047"/>
        <item x="4127"/>
        <item x="2872"/>
        <item x="3188"/>
        <item x="3536"/>
        <item x="6048"/>
        <item x="6049"/>
        <item x="5816"/>
        <item x="1081"/>
        <item x="5817"/>
        <item x="691"/>
        <item x="6009"/>
        <item x="3189"/>
        <item x="4378"/>
        <item x="3285"/>
        <item x="2413"/>
        <item x="1083"/>
        <item x="1084"/>
        <item x="6215"/>
        <item x="3055"/>
        <item x="255"/>
        <item x="5555"/>
        <item x="2192"/>
        <item x="2873"/>
        <item x="1986"/>
        <item x="5254"/>
        <item x="1662"/>
        <item x="4379"/>
        <item x="2874"/>
        <item x="3920"/>
        <item x="796"/>
        <item x="1828"/>
        <item x="2414"/>
        <item x="2698"/>
        <item x="4583"/>
        <item x="3190"/>
        <item x="1988"/>
        <item x="5190"/>
        <item x="6216"/>
        <item x="1488"/>
        <item x="5593"/>
        <item x="3366"/>
        <item x="2193"/>
        <item x="1829"/>
        <item x="6099"/>
        <item x="3286"/>
        <item x="3538"/>
        <item x="529"/>
        <item x="451"/>
        <item x="6217"/>
        <item x="3749"/>
        <item x="4380"/>
        <item x="2194"/>
        <item x="1085"/>
        <item x="3750"/>
        <item x="256"/>
        <item x="315"/>
        <item x="4639"/>
        <item x="2415"/>
        <item x="1831"/>
        <item x="3367"/>
        <item x="2416"/>
        <item x="2990"/>
        <item x="6274"/>
        <item x="4985"/>
        <item x="5384"/>
        <item x="1323"/>
        <item x="2875"/>
        <item x="4584"/>
        <item x="1990"/>
        <item x="1087"/>
        <item x="530"/>
        <item x="1832"/>
        <item x="2877"/>
        <item x="3751"/>
        <item x="5984"/>
        <item x="3921"/>
        <item x="4210"/>
        <item x="5410"/>
        <item x="6100"/>
        <item x="5139"/>
        <item x="3754"/>
        <item x="692"/>
        <item x="3922"/>
        <item x="4211"/>
        <item x="4381"/>
        <item x="1088"/>
        <item x="1895"/>
        <item x="3425"/>
        <item x="5821"/>
        <item x="175"/>
        <item x="6101"/>
        <item x="4033"/>
        <item x="4034"/>
        <item x="1992"/>
        <item x="2418"/>
        <item x="1089"/>
        <item x="1493"/>
        <item x="1664"/>
        <item x="4808"/>
        <item x="257"/>
        <item x="1665"/>
        <item x="3192"/>
        <item x="1090"/>
        <item x="896"/>
        <item x="693"/>
        <item x="4809"/>
        <item x="258"/>
        <item x="2198"/>
        <item x="463"/>
        <item x="3755"/>
        <item x="127"/>
        <item x="4488"/>
        <item x="6267"/>
        <item x="1833"/>
        <item x="1199"/>
        <item x="259"/>
        <item x="1666"/>
        <item x="1256"/>
        <item x="6219"/>
        <item x="4489"/>
        <item x="1667"/>
        <item x="5985"/>
        <item x="1834"/>
        <item x="464"/>
        <item x="2701"/>
        <item x="4093"/>
        <item x="5411"/>
        <item x="4640"/>
        <item x="4811"/>
        <item x="1994"/>
        <item x="3923"/>
        <item x="3193"/>
        <item x="5438"/>
        <item x="4922"/>
        <item x="3194"/>
        <item x="3757"/>
        <item x="5226"/>
        <item x="2201"/>
        <item x="4129"/>
        <item x="897"/>
        <item x="3758"/>
        <item x="4276"/>
        <item x="4035"/>
        <item x="5488"/>
        <item x="1669"/>
        <item x="2202"/>
        <item x="5986"/>
        <item x="5140"/>
        <item x="4179"/>
        <item x="1092"/>
        <item x="128"/>
        <item x="129"/>
        <item x="4037"/>
        <item x="4094"/>
        <item x="4812"/>
        <item x="5255"/>
        <item x="424"/>
        <item x="2419"/>
        <item x="3978"/>
        <item x="3539"/>
        <item x="1497"/>
        <item x="1499"/>
        <item x="2420"/>
        <item x="2421"/>
        <item x="5191"/>
        <item x="6220"/>
        <item x="696"/>
        <item x="5020"/>
        <item x="1996"/>
        <item x="1500"/>
        <item x="3198"/>
        <item x="1324"/>
        <item x="946"/>
        <item x="6011"/>
        <item x="6102"/>
        <item x="6103"/>
        <item x="898"/>
        <item x="3540"/>
        <item x="1093"/>
        <item x="2702"/>
        <item x="1201"/>
        <item x="2516"/>
        <item x="2703"/>
        <item x="1671"/>
        <item x="5227"/>
        <item x="899"/>
        <item x="2205"/>
        <item x="2573"/>
        <item x="3288"/>
        <item x="3924"/>
        <item x="1672"/>
        <item x="2882"/>
        <item x="2883"/>
        <item x="4212"/>
        <item x="697"/>
        <item x="3464"/>
        <item x="1501"/>
        <item x="2955"/>
        <item x="4277"/>
        <item x="3370"/>
        <item x="1502"/>
        <item x="2517"/>
        <item x="798"/>
        <item x="5439"/>
        <item x="2704"/>
        <item x="4814"/>
        <item x="1503"/>
        <item x="6052"/>
        <item x="3200"/>
        <item x="3201"/>
        <item x="6221"/>
        <item x="2206"/>
        <item x="5489"/>
        <item x="5830"/>
        <item x="2207"/>
        <item x="5831"/>
        <item x="5337"/>
        <item x="5987"/>
        <item x="4815"/>
        <item x="2422"/>
        <item x="260"/>
        <item x="6104"/>
        <item x="2209"/>
        <item x="3371"/>
        <item x="1504"/>
        <item x="1998"/>
        <item x="5832"/>
        <item x="2884"/>
        <item x="4491"/>
        <item x="4492"/>
        <item x="2211"/>
        <item x="4039"/>
        <item x="2887"/>
        <item x="698"/>
        <item x="4816"/>
        <item x="2212"/>
        <item x="2888"/>
        <item x="261"/>
        <item x="4817"/>
        <item x="3373"/>
        <item x="3060"/>
        <item x="5256"/>
        <item x="4040"/>
        <item x="699"/>
        <item x="2423"/>
        <item x="4041"/>
        <item x="3925"/>
        <item x="4818"/>
        <item x="4327"/>
        <item x="6222"/>
        <item x="2424"/>
        <item x="2705"/>
        <item x="368"/>
        <item x="4493"/>
        <item x="4278"/>
        <item x="4925"/>
        <item x="6053"/>
        <item x="369"/>
        <item x="4819"/>
        <item x="800"/>
        <item x="5192"/>
        <item x="1094"/>
        <item x="2213"/>
        <item x="4495"/>
        <item x="262"/>
        <item x="3202"/>
        <item x="2889"/>
        <item x="3203"/>
        <item x="2706"/>
        <item x="2214"/>
        <item x="4820"/>
        <item x="801"/>
        <item x="900"/>
        <item x="2425"/>
        <item x="1505"/>
        <item x="2708"/>
        <item x="2215"/>
        <item x="4642"/>
        <item x="4328"/>
        <item x="1718"/>
        <item x="5834"/>
        <item x="176"/>
        <item x="2216"/>
        <item x="4496"/>
        <item x="5023"/>
        <item x="2890"/>
        <item x="130"/>
        <item x="6305"/>
        <item x="4042"/>
        <item x="3761"/>
        <item x="2891"/>
        <item x="1674"/>
        <item x="2217"/>
        <item x="4497"/>
        <item x="5490"/>
        <item x="1096"/>
        <item x="5141"/>
        <item x="427"/>
        <item x="1675"/>
        <item x="3762"/>
        <item x="3426"/>
        <item x="2892"/>
        <item x="5836"/>
        <item x="4329"/>
        <item x="4043"/>
        <item x="4044"/>
        <item x="4132"/>
        <item x="3542"/>
        <item x="4133"/>
        <item x="4134"/>
        <item x="2218"/>
        <item x="5339"/>
        <item x="3374"/>
        <item x="5837"/>
        <item x="3763"/>
        <item x="3543"/>
        <item x="5228"/>
        <item x="4279"/>
        <item x="4135"/>
        <item x="1506"/>
        <item x="3204"/>
        <item x="1507"/>
        <item x="6223"/>
        <item x="1676"/>
        <item x="6224"/>
        <item x="1508"/>
        <item x="6106"/>
        <item x="4046"/>
        <item x="3205"/>
        <item x="6148"/>
        <item x="5341"/>
        <item x="2220"/>
        <item x="1326"/>
        <item x="4822"/>
        <item x="901"/>
        <item x="1678"/>
        <item x="1839"/>
        <item x="3289"/>
        <item x="3375"/>
        <item x="316"/>
        <item x="4498"/>
        <item x="3544"/>
        <item x="1679"/>
        <item x="3290"/>
        <item x="263"/>
        <item x="534"/>
        <item x="5342"/>
        <item x="2893"/>
        <item x="452"/>
        <item x="2894"/>
        <item x="318"/>
        <item x="3765"/>
        <item x="5988"/>
        <item x="2000"/>
        <item x="264"/>
        <item x="5491"/>
        <item x="5385"/>
        <item x="4926"/>
        <item x="3766"/>
        <item x="3206"/>
        <item x="535"/>
        <item x="6263"/>
        <item x="536"/>
        <item x="5413"/>
        <item x="1511"/>
        <item x="5595"/>
        <item x="1512"/>
        <item x="902"/>
        <item x="803"/>
        <item x="1203"/>
        <item x="804"/>
        <item x="2426"/>
        <item x="4823"/>
        <item x="3545"/>
        <item x="2428"/>
        <item x="4643"/>
        <item x="2221"/>
        <item x="1840"/>
        <item x="1097"/>
        <item x="4136"/>
        <item x="4382"/>
        <item x="1841"/>
        <item x="5839"/>
        <item x="3207"/>
        <item x="5344"/>
        <item x="4383"/>
        <item x="3061"/>
        <item x="2001"/>
        <item x="2222"/>
        <item x="903"/>
        <item x="904"/>
        <item x="703"/>
        <item x="4825"/>
        <item x="4384"/>
        <item x="5142"/>
        <item x="905"/>
        <item x="537"/>
        <item x="2430"/>
        <item x="370"/>
        <item x="2575"/>
        <item x="2223"/>
        <item x="3595"/>
        <item x="60"/>
        <item x="3767"/>
        <item x="6226"/>
        <item x="538"/>
        <item x="2895"/>
        <item x="3927"/>
        <item x="1843"/>
        <item x="1844"/>
        <item x="1896"/>
        <item x="1514"/>
        <item x="3546"/>
        <item x="265"/>
        <item x="2710"/>
        <item x="907"/>
        <item x="1098"/>
        <item x="5840"/>
        <item x="3769"/>
        <item x="4047"/>
        <item x="1515"/>
        <item x="2896"/>
        <item x="4499"/>
        <item x="5345"/>
        <item x="4587"/>
        <item x="4137"/>
        <item x="1099"/>
        <item x="2002"/>
        <item x="3208"/>
        <item x="4500"/>
        <item x="2431"/>
        <item x="4828"/>
        <item x="2224"/>
        <item x="4330"/>
        <item x="61"/>
        <item x="5596"/>
        <item x="2711"/>
        <item x="1100"/>
        <item x="1101"/>
        <item x="5841"/>
        <item x="1516"/>
        <item x="2225"/>
        <item x="4501"/>
        <item x="3770"/>
        <item x="1719"/>
        <item x="5842"/>
        <item x="3928"/>
        <item x="4588"/>
        <item x="704"/>
        <item x="3210"/>
        <item x="1517"/>
        <item x="62"/>
        <item x="4385"/>
        <item x="2226"/>
        <item x="4138"/>
        <item x="705"/>
        <item x="706"/>
        <item x="465"/>
        <item x="4048"/>
        <item x="3211"/>
        <item x="1519"/>
        <item x="5194"/>
        <item x="5518"/>
        <item x="3379"/>
        <item x="1520"/>
        <item x="1846"/>
        <item x="6227"/>
        <item x="1105"/>
        <item x="6108"/>
        <item x="5143"/>
        <item x="1847"/>
        <item x="6109"/>
        <item x="3771"/>
        <item x="4213"/>
        <item x="2227"/>
        <item x="2228"/>
        <item x="4831"/>
        <item x="4280"/>
        <item x="63"/>
        <item x="4832"/>
        <item x="3212"/>
        <item x="5519"/>
        <item x="4386"/>
        <item x="428"/>
        <item x="5440"/>
        <item x="2432"/>
        <item x="5492"/>
        <item x="3213"/>
        <item x="6228"/>
        <item x="5597"/>
        <item x="5845"/>
        <item x="3380"/>
        <item x="133"/>
        <item x="3215"/>
        <item x="3214"/>
        <item x="2712"/>
        <item x="2713"/>
        <item x="5847"/>
        <item x="5257"/>
        <item x="5848"/>
        <item x="1205"/>
        <item x="4180"/>
        <item x="1522"/>
        <item x="5849"/>
        <item x="5850"/>
        <item x="4590"/>
        <item x="2434"/>
        <item x="1108"/>
        <item x="1523"/>
        <item x="5852"/>
        <item x="5347"/>
        <item x="64"/>
        <item x="3772"/>
        <item x="2576"/>
        <item x="6137"/>
        <item x="2992"/>
        <item x="3773"/>
        <item x="6110"/>
        <item x="6229"/>
        <item x="3929"/>
        <item x="3547"/>
        <item x="2899"/>
        <item x="2714"/>
        <item x="3548"/>
        <item x="2231"/>
        <item x="5229"/>
        <item x="5989"/>
        <item x="3465"/>
        <item x="2715"/>
        <item x="708"/>
        <item x="4591"/>
        <item x="5853"/>
        <item x="4928"/>
        <item x="3774"/>
        <item x="266"/>
        <item x="3775"/>
        <item x="3776"/>
        <item x="3382"/>
        <item x="2005"/>
        <item x="709"/>
        <item x="4833"/>
        <item x="4387"/>
        <item x="808"/>
        <item x="4049"/>
        <item x="4388"/>
        <item x="4140"/>
        <item x="2521"/>
        <item x="1327"/>
        <item x="1524"/>
        <item x="5557"/>
        <item x="4502"/>
        <item x="2006"/>
        <item x="4835"/>
        <item x="1111"/>
        <item x="5441"/>
        <item x="1683"/>
        <item x="908"/>
        <item x="3930"/>
        <item x="267"/>
        <item x="1112"/>
        <item x="6231"/>
        <item x="1114"/>
        <item x="3427"/>
        <item x="4644"/>
        <item x="3216"/>
        <item x="1685"/>
        <item x="4929"/>
        <item x="4837"/>
        <item x="4503"/>
        <item x="4645"/>
        <item x="4838"/>
        <item x="710"/>
        <item x="1850"/>
        <item x="5144"/>
        <item x="5855"/>
        <item x="1851"/>
        <item x="711"/>
        <item x="2436"/>
        <item x="1852"/>
        <item x="429"/>
        <item x="6291"/>
        <item x="319"/>
        <item x="1526"/>
        <item x="2233"/>
        <item x="2523"/>
        <item x="2007"/>
        <item x="3777"/>
        <item x="4593"/>
        <item x="2524"/>
        <item x="712"/>
        <item x="1115"/>
        <item x="3979"/>
        <item x="4504"/>
        <item x="4646"/>
        <item x="713"/>
        <item x="2716"/>
        <item x="5258"/>
        <item x="1116"/>
        <item x="3217"/>
        <item x="4142"/>
        <item x="4986"/>
        <item x="65"/>
        <item x="5145"/>
        <item x="4505"/>
        <item x="6233"/>
        <item x="134"/>
        <item x="1259"/>
        <item x="3466"/>
        <item x="5146"/>
        <item x="5442"/>
        <item x="714"/>
        <item x="1686"/>
        <item x="3778"/>
        <item x="5558"/>
        <item x="3931"/>
        <item x="4647"/>
        <item x="5350"/>
        <item x="5860"/>
        <item x="2717"/>
        <item x="715"/>
        <item x="909"/>
        <item x="5147"/>
        <item x="2900"/>
        <item x="2236"/>
        <item x="6054"/>
        <item x="2009"/>
        <item x="3428"/>
        <item x="2993"/>
        <item x="1687"/>
        <item x="3932"/>
        <item x="4051"/>
        <item x="3780"/>
        <item x="268"/>
        <item x="2718"/>
        <item x="135"/>
        <item x="2238"/>
        <item x="5861"/>
        <item x="6234"/>
        <item x="3781"/>
        <item x="4214"/>
        <item x="4390"/>
        <item x="2439"/>
        <item x="136"/>
        <item x="541"/>
        <item x="4331"/>
        <item x="430"/>
        <item x="1530"/>
        <item x="716"/>
        <item x="467"/>
        <item x="6055"/>
        <item x="3218"/>
        <item x="4283"/>
        <item x="2440"/>
        <item x="4284"/>
        <item x="717"/>
        <item x="3384"/>
        <item x="4839"/>
        <item x="2719"/>
        <item x="2441"/>
        <item x="270"/>
        <item x="3220"/>
        <item x="67"/>
        <item x="1118"/>
        <item x="4931"/>
        <item x="5559"/>
        <item x="137"/>
        <item x="2994"/>
        <item x="2239"/>
        <item x="2011"/>
        <item x="2240"/>
        <item x="5494"/>
        <item x="2442"/>
        <item x="3221"/>
        <item x="4506"/>
        <item x="5865"/>
        <item x="372"/>
        <item x="271"/>
        <item x="138"/>
        <item x="718"/>
        <item x="1329"/>
        <item x="2577"/>
        <item x="4145"/>
        <item x="3549"/>
        <item x="2242"/>
        <item x="2902"/>
        <item x="272"/>
        <item x="5991"/>
        <item x="4841"/>
        <item x="5048"/>
        <item x="273"/>
        <item x="4842"/>
        <item x="2995"/>
        <item x="1853"/>
        <item x="810"/>
        <item x="1532"/>
        <item x="274"/>
        <item x="4932"/>
        <item x="1689"/>
        <item x="5386"/>
        <item x="1533"/>
        <item x="811"/>
        <item x="5867"/>
        <item x="4146"/>
        <item x="3964"/>
        <item x="1690"/>
        <item x="1854"/>
        <item x="3385"/>
        <item x="178"/>
        <item x="812"/>
        <item x="3965"/>
        <item x="4933"/>
        <item x="3933"/>
        <item x="2904"/>
        <item x="4843"/>
        <item x="2525"/>
        <item x="1855"/>
        <item x="1856"/>
        <item x="4147"/>
        <item x="3786"/>
        <item x="1534"/>
        <item x="2722"/>
        <item x="2905"/>
        <item x="3550"/>
        <item x="3222"/>
        <item x="374"/>
        <item x="3223"/>
        <item x="2526"/>
        <item x="4844"/>
        <item x="6149"/>
        <item x="2012"/>
        <item x="5868"/>
        <item x="1330"/>
        <item x="4392"/>
        <item x="3788"/>
        <item x="3789"/>
        <item x="431"/>
        <item x="1857"/>
        <item x="4148"/>
        <item x="4507"/>
        <item x="4508"/>
        <item x="2906"/>
        <item x="543"/>
        <item x="2015"/>
        <item x="2723"/>
        <item x="3225"/>
        <item x="719"/>
        <item x="6235"/>
        <item x="4052"/>
        <item x="544"/>
        <item x="3226"/>
        <item x="4954"/>
        <item x="4096"/>
        <item x="3551"/>
        <item x="3934"/>
        <item x="5049"/>
        <item x="2016"/>
        <item x="2527"/>
        <item x="4053"/>
        <item x="5869"/>
        <item x="5495"/>
        <item x="1858"/>
        <item x="2996"/>
        <item x="2528"/>
        <item x="721"/>
        <item x="3791"/>
        <item x="3387"/>
        <item x="1120"/>
        <item x="5870"/>
        <item x="3228"/>
        <item x="4845"/>
        <item x="5561"/>
        <item x="4509"/>
        <item x="2724"/>
        <item x="2907"/>
        <item x="2908"/>
        <item x="3292"/>
        <item x="2909"/>
        <item x="275"/>
        <item x="5259"/>
        <item x="813"/>
        <item x="5598"/>
        <item x="4595"/>
        <item x="3388"/>
        <item x="4216"/>
        <item x="3792"/>
        <item x="142"/>
        <item x="2017"/>
        <item x="3229"/>
        <item x="1536"/>
        <item x="1537"/>
        <item x="3230"/>
        <item x="3231"/>
        <item x="4332"/>
        <item x="2529"/>
        <item x="911"/>
        <item x="814"/>
        <item x="4055"/>
        <item x="2019"/>
        <item x="4511"/>
        <item x="5871"/>
        <item x="3293"/>
        <item x="1123"/>
        <item x="1124"/>
        <item x="2020"/>
        <item x="1125"/>
        <item x="1126"/>
        <item x="2243"/>
        <item x="6306"/>
        <item x="3232"/>
        <item x="4648"/>
        <item x="1859"/>
        <item x="5149"/>
        <item x="6138"/>
        <item x="4987"/>
        <item x="3793"/>
        <item x="69"/>
        <item x="1860"/>
        <item x="725"/>
        <item x="4333"/>
        <item x="1721"/>
        <item x="5872"/>
        <item x="1691"/>
        <item x="1692"/>
        <item x="5353"/>
        <item x="2443"/>
        <item x="1127"/>
        <item x="5875"/>
        <item x="3389"/>
        <item x="4150"/>
        <item x="1332"/>
        <item x="3233"/>
        <item x="1862"/>
        <item x="5150"/>
        <item x="1261"/>
        <item x="1863"/>
        <item x="1129"/>
        <item x="912"/>
        <item x="2444"/>
        <item x="5443"/>
        <item x="2997"/>
        <item x="1864"/>
        <item x="2445"/>
        <item x="6111"/>
        <item x="432"/>
        <item x="5877"/>
        <item x="3794"/>
        <item x="4513"/>
        <item x="3795"/>
        <item x="2578"/>
        <item x="4848"/>
        <item x="2022"/>
        <item x="6275"/>
        <item x="6239"/>
        <item x="2245"/>
        <item x="2913"/>
        <item x="2246"/>
        <item x="1538"/>
        <item x="2447"/>
        <item x="4934"/>
        <item x="2956"/>
        <item x="5496"/>
        <item x="4849"/>
        <item x="5444"/>
        <item x="277"/>
        <item x="2023"/>
        <item x="728"/>
        <item x="5882"/>
        <item x="729"/>
        <item x="5883"/>
        <item x="5355"/>
        <item x="3234"/>
        <item x="1333"/>
        <item x="5152"/>
        <item x="5445"/>
        <item x="2915"/>
        <item x="4286"/>
        <item x="1131"/>
        <item x="2579"/>
        <item x="2580"/>
        <item x="4394"/>
        <item x="3553"/>
        <item x="3966"/>
        <item x="4514"/>
        <item x="4515"/>
        <item x="3554"/>
        <item x="3555"/>
        <item x="3556"/>
        <item x="6255"/>
        <item x="816"/>
        <item x="4988"/>
        <item x="730"/>
        <item x="1334"/>
        <item x="1132"/>
        <item x="1133"/>
        <item x="1134"/>
        <item x="4851"/>
        <item x="2024"/>
        <item x="1136"/>
        <item x="1693"/>
        <item x="5885"/>
        <item x="1139"/>
        <item x="5230"/>
        <item x="278"/>
        <item x="913"/>
        <item x="5153"/>
        <item x="279"/>
        <item x="3066"/>
        <item x="5419"/>
        <item x="2025"/>
        <item x="4852"/>
        <item x="5563"/>
        <item x="4151"/>
        <item x="1865"/>
        <item x="1866"/>
        <item x="5887"/>
        <item x="1141"/>
        <item x="817"/>
        <item x="828"/>
        <item x="545"/>
        <item x="5231"/>
        <item x="2026"/>
        <item x="6112"/>
        <item x="2449"/>
        <item x="280"/>
        <item x="281"/>
        <item x="3235"/>
        <item x="5890"/>
        <item x="1142"/>
        <item x="282"/>
        <item x="5564"/>
        <item x="4334"/>
        <item x="4057"/>
        <item x="818"/>
        <item x="1143"/>
        <item x="73"/>
        <item x="3236"/>
        <item x="2027"/>
        <item x="5891"/>
        <item x="4989"/>
        <item x="5154"/>
        <item x="5565"/>
        <item x="732"/>
        <item x="2452"/>
        <item x="3237"/>
        <item x="3796"/>
        <item x="3467"/>
        <item x="6057"/>
        <item x="2454"/>
        <item x="5155"/>
        <item x="2455"/>
        <item x="2456"/>
        <item x="469"/>
        <item x="2457"/>
        <item x="3430"/>
        <item x="1542"/>
        <item x="1145"/>
        <item x="1146"/>
        <item x="5358"/>
        <item x="6058"/>
        <item x="2248"/>
        <item x="5993"/>
        <item x="4287"/>
        <item x="5894"/>
        <item x="4990"/>
        <item x="2249"/>
        <item x="733"/>
        <item x="6276"/>
        <item x="6241"/>
        <item x="5994"/>
        <item x="5156"/>
        <item x="5499"/>
        <item x="2459"/>
        <item x="2460"/>
        <item x="2461"/>
        <item x="1694"/>
        <item x="4097"/>
        <item x="6268"/>
        <item x="546"/>
        <item x="1543"/>
        <item x="2028"/>
        <item x="4854"/>
        <item x="4855"/>
        <item x="1695"/>
        <item x="3239"/>
        <item x="4856"/>
        <item x="735"/>
        <item x="3240"/>
        <item x="2462"/>
        <item x="4857"/>
        <item x="5500"/>
        <item x="4218"/>
        <item x="4395"/>
        <item x="2250"/>
        <item x="4596"/>
        <item x="3241"/>
        <item x="5995"/>
        <item x="3242"/>
        <item x="1899"/>
        <item x="5895"/>
        <item x="2029"/>
        <item x="74"/>
        <item x="2030"/>
        <item x="2251"/>
        <item x="2531"/>
        <item x="470"/>
        <item x="4152"/>
        <item x="2919"/>
        <item x="2920"/>
        <item x="6297"/>
        <item x="3800"/>
        <item x="1262"/>
        <item x="3801"/>
        <item x="4335"/>
        <item x="5897"/>
        <item x="3598"/>
        <item x="5359"/>
        <item x="5261"/>
        <item x="5898"/>
        <item x="379"/>
        <item x="3243"/>
        <item x="3244"/>
        <item x="3000"/>
        <item x="5447"/>
        <item x="548"/>
        <item x="914"/>
        <item x="4219"/>
        <item x="4859"/>
        <item x="1336"/>
        <item x="2252"/>
        <item x="2253"/>
        <item x="1696"/>
        <item x="6150"/>
        <item x="1544"/>
        <item x="1868"/>
        <item x="2032"/>
        <item x="4861"/>
        <item x="4955"/>
        <item x="5996"/>
        <item x="6113"/>
        <item x="1147"/>
        <item x="4863"/>
        <item x="1148"/>
        <item x="916"/>
        <item x="917"/>
        <item x="6114"/>
        <item x="1546"/>
        <item x="2035"/>
        <item x="3393"/>
        <item x="5899"/>
        <item x="737"/>
        <item x="3394"/>
        <item x="918"/>
        <item x="5600"/>
        <item x="75"/>
        <item x="549"/>
        <item x="76"/>
        <item x="5158"/>
        <item x="4864"/>
        <item x="4865"/>
        <item x="6059"/>
        <item x="3967"/>
        <item x="738"/>
        <item x="1149"/>
        <item x="2254"/>
        <item x="1150"/>
        <item x="2255"/>
        <item x="4935"/>
        <item x="3559"/>
        <item x="2921"/>
        <item x="4517"/>
        <item x="550"/>
        <item x="4992"/>
        <item x="2922"/>
        <item x="2923"/>
        <item x="4288"/>
        <item x="4153"/>
        <item x="179"/>
        <item x="739"/>
        <item x="3431"/>
        <item x="2464"/>
        <item x="1900"/>
        <item x="6060"/>
        <item x="2256"/>
        <item x="3001"/>
        <item x="2037"/>
        <item x="2465"/>
        <item x="3560"/>
        <item x="144"/>
        <item x="4155"/>
        <item x="4936"/>
        <item x="3804"/>
        <item x="1211"/>
        <item x="4866"/>
        <item x="4156"/>
        <item x="5902"/>
        <item x="3805"/>
        <item x="2257"/>
        <item x="3561"/>
        <item x="740"/>
        <item x="2258"/>
        <item x="4157"/>
        <item x="5364"/>
        <item x="6013"/>
        <item x="6115"/>
        <item x="6292"/>
        <item x="6061"/>
        <item x="6116"/>
        <item x="6117"/>
        <item x="6118"/>
        <item x="3295"/>
        <item x="6119"/>
        <item x="3608"/>
        <item x="471"/>
        <item x="6121"/>
        <item x="4937"/>
        <item x="6122"/>
        <item x="5903"/>
        <item x="741"/>
        <item x="4938"/>
        <item x="742"/>
        <item x="2467"/>
        <item x="4158"/>
        <item x="2259"/>
        <item x="5159"/>
        <item x="3807"/>
        <item x="2532"/>
        <item x="551"/>
        <item x="3939"/>
        <item x="3296"/>
        <item x="5232"/>
        <item x="4290"/>
        <item x="2260"/>
        <item x="829"/>
        <item x="4059"/>
        <item x="4867"/>
        <item x="2925"/>
        <item x="5160"/>
        <item x="145"/>
        <item x="4336"/>
        <item x="552"/>
        <item x="3433"/>
        <item x="4993"/>
        <item x="4939"/>
        <item x="4994"/>
        <item x="4869"/>
        <item x="1263"/>
        <item x="2468"/>
        <item x="2469"/>
        <item x="4598"/>
        <item x="4940"/>
        <item x="2581"/>
        <item x="2926"/>
        <item x="78"/>
        <item x="5906"/>
        <item x="4220"/>
        <item x="4060"/>
        <item x="79"/>
        <item x="4870"/>
        <item x="4520"/>
        <item x="4396"/>
        <item x="3562"/>
        <item x="5907"/>
        <item x="285"/>
        <item x="3808"/>
        <item x="1698"/>
        <item x="5161"/>
        <item x="5502"/>
        <item x="6307"/>
        <item x="5366"/>
        <item x="2038"/>
        <item x="4942"/>
        <item x="1152"/>
        <item x="5997"/>
        <item x="380"/>
        <item x="1153"/>
        <item x="4871"/>
        <item x="5162"/>
        <item x="2731"/>
        <item x="4397"/>
        <item x="1154"/>
        <item x="743"/>
        <item x="2928"/>
        <item x="3941"/>
        <item x="6139"/>
        <item x="1155"/>
        <item x="1550"/>
        <item x="1264"/>
        <item x="553"/>
        <item x="4943"/>
        <item x="1212"/>
        <item x="5520"/>
        <item x="5202"/>
        <item x="1553"/>
        <item x="4061"/>
        <item x="3809"/>
        <item x="5911"/>
        <item x="2582"/>
        <item x="4098"/>
        <item x="5051"/>
        <item x="1869"/>
        <item x="4099"/>
        <item x="2262"/>
        <item x="4521"/>
        <item x="180"/>
        <item x="3297"/>
        <item x="5504"/>
        <item x="6063"/>
        <item x="5569"/>
        <item x="4600"/>
        <item x="4062"/>
        <item x="4522"/>
        <item x="3002"/>
        <item x="5505"/>
        <item x="2470"/>
        <item x="5913"/>
        <item x="81"/>
        <item x="3434"/>
        <item x="2263"/>
        <item x="3563"/>
        <item x="6064"/>
        <item x="554"/>
        <item x="6269"/>
        <item x="381"/>
        <item x="1554"/>
        <item x="4063"/>
        <item x="6125"/>
        <item x="2265"/>
        <item x="3435"/>
        <item x="5915"/>
        <item x="5163"/>
        <item x="181"/>
        <item x="6243"/>
        <item x="920"/>
        <item x="3810"/>
        <item x="4523"/>
        <item x="5368"/>
        <item x="1157"/>
        <item x="1724"/>
        <item x="82"/>
        <item x="4160"/>
        <item x="4337"/>
        <item x="3811"/>
        <item x="323"/>
        <item x="3812"/>
        <item x="4064"/>
        <item x="4524"/>
        <item x="3248"/>
        <item x="4525"/>
        <item x="4601"/>
        <item x="3813"/>
        <item x="5422"/>
        <item x="2732"/>
        <item x="4100"/>
        <item x="4526"/>
        <item x="2039"/>
        <item x="4875"/>
        <item x="5998"/>
        <item x="5999"/>
        <item x="3814"/>
        <item x="3564"/>
        <item x="2929"/>
        <item x="555"/>
        <item x="4065"/>
        <item x="2268"/>
        <item x="3969"/>
        <item x="4162"/>
        <item x="182"/>
        <item x="1870"/>
        <item x="6126"/>
        <item x="2583"/>
        <item x="434"/>
        <item x="6014"/>
        <item x="4602"/>
        <item x="2733"/>
        <item x="4163"/>
        <item x="2734"/>
        <item x="1338"/>
        <item x="4398"/>
        <item x="6065"/>
        <item x="5918"/>
        <item x="556"/>
        <item x="3003"/>
        <item x="2473"/>
        <item x="5424"/>
        <item x="4650"/>
        <item x="2735"/>
        <item x="5571"/>
        <item x="6277"/>
        <item x="1700"/>
        <item x="6066"/>
        <item x="4876"/>
        <item x="2584"/>
        <item x="4527"/>
        <item x="4066"/>
        <item x="3565"/>
        <item x="2930"/>
        <item x="2269"/>
        <item x="2475"/>
        <item x="1556"/>
        <item x="1871"/>
        <item x="2931"/>
        <item x="748"/>
        <item x="921"/>
        <item x="435"/>
        <item x="5919"/>
        <item x="2040"/>
        <item x="2932"/>
        <item x="2270"/>
        <item x="3815"/>
        <item x="6127"/>
        <item x="1160"/>
        <item x="5369"/>
        <item x="6140"/>
        <item x="4101"/>
        <item x="4067"/>
        <item x="1161"/>
        <item x="3298"/>
        <item x="1557"/>
        <item x="6128"/>
        <item x="4068"/>
        <item x="6308"/>
        <item x="4945"/>
        <item x="4877"/>
        <item x="3566"/>
        <item x="5166"/>
        <item x="4069"/>
        <item x="4221"/>
        <item x="5923"/>
        <item x="4603"/>
        <item x="558"/>
        <item x="6246"/>
        <item x="5924"/>
        <item x="3816"/>
        <item x="5425"/>
        <item x="2041"/>
        <item x="2738"/>
        <item x="4530"/>
        <item x="287"/>
        <item x="5370"/>
        <item x="1559"/>
        <item x="1561"/>
        <item x="4164"/>
        <item x="3818"/>
        <item x="1562"/>
        <item x="2933"/>
        <item x="288"/>
        <item x="2271"/>
        <item x="2934"/>
        <item x="4878"/>
        <item x="4997"/>
        <item x="1162"/>
        <item x="1872"/>
        <item x="1266"/>
        <item x="4338"/>
        <item x="5265"/>
        <item x="3820"/>
        <item x="2272"/>
        <item x="2740"/>
        <item x="2042"/>
        <item x="2935"/>
        <item x="2273"/>
        <item x="147"/>
        <item x="4165"/>
        <item x="5052"/>
        <item x="6247"/>
        <item x="6296"/>
        <item x="4181"/>
        <item x="6130"/>
        <item x="4292"/>
        <item x="2533"/>
        <item x="1873"/>
        <item x="4651"/>
        <item x="1563"/>
        <item x="5203"/>
        <item x="4946"/>
        <item x="924"/>
        <item x="1164"/>
        <item x="5026"/>
        <item x="1874"/>
        <item x="3005"/>
        <item x="1901"/>
        <item x="3821"/>
        <item x="749"/>
        <item x="1701"/>
        <item x="4182"/>
        <item x="4879"/>
        <item x="750"/>
        <item x="5371"/>
        <item x="2044"/>
        <item x="4880"/>
        <item x="4881"/>
        <item x="3249"/>
        <item x="1564"/>
        <item x="3006"/>
        <item x="925"/>
        <item x="4183"/>
        <item x="3600"/>
        <item x="3568"/>
        <item x="5508"/>
        <item x="5233"/>
        <item x="3822"/>
        <item x="289"/>
        <item x="2275"/>
        <item x="5929"/>
        <item x="3945"/>
        <item x="1702"/>
        <item x="3251"/>
        <item x="2938"/>
        <item x="2046"/>
        <item x="1165"/>
        <item x="86"/>
        <item x="3253"/>
        <item x="3601"/>
        <item x="1703"/>
        <item x="3436"/>
        <item x="3300"/>
        <item x="5930"/>
        <item x="1566"/>
        <item x="4532"/>
        <item x="1903"/>
        <item x="2479"/>
        <item x="3071"/>
        <item x="1568"/>
        <item x="4399"/>
        <item x="6000"/>
        <item x="5167"/>
        <item x="1875"/>
        <item x="3072"/>
        <item x="559"/>
        <item x="1877"/>
        <item x="4883"/>
        <item x="2276"/>
        <item x="2534"/>
        <item x="3301"/>
        <item x="3569"/>
        <item x="5168"/>
        <item x="437"/>
        <item x="290"/>
        <item x="6068"/>
        <item x="3004"/>
        <item x="6278"/>
        <item x="927"/>
        <item x="2277"/>
        <item x="5509"/>
        <item x="4884"/>
        <item x="5933"/>
        <item x="3570"/>
        <item x="6249"/>
        <item x="4885"/>
        <item x="3823"/>
        <item x="5235"/>
        <item x="3824"/>
        <item x="5934"/>
        <item x="4605"/>
        <item x="5372"/>
        <item x="2535"/>
        <item x="4606"/>
        <item x="1167"/>
        <item x="2939"/>
        <item x="6069"/>
        <item x="4886"/>
        <item x="1168"/>
        <item x="3571"/>
        <item x="1169"/>
        <item x="2278"/>
        <item x="5935"/>
        <item x="1340"/>
        <item x="5373"/>
        <item x="5267"/>
        <item x="4947"/>
        <item x="4887"/>
        <item x="2047"/>
        <item x="2048"/>
        <item x="3073"/>
        <item x="5374"/>
        <item x="3572"/>
        <item x="2279"/>
        <item x="1268"/>
        <item x="2742"/>
        <item x="4888"/>
        <item x="5603"/>
        <item x="3437"/>
        <item x="5511"/>
        <item x="755"/>
        <item x="6250"/>
        <item x="2049"/>
        <item x="563"/>
        <item x="2585"/>
        <item x="1170"/>
        <item x="5575"/>
        <item x="756"/>
        <item x="5426"/>
        <item x="4339"/>
        <item x="5604"/>
        <item x="5376"/>
        <item x="183"/>
        <item x="1569"/>
        <item x="6309"/>
        <item x="5521"/>
        <item x="291"/>
        <item x="757"/>
        <item x="4948"/>
        <item x="4222"/>
        <item x="4537"/>
        <item x="87"/>
        <item x="4889"/>
        <item x="5169"/>
        <item x="2586"/>
        <item x="4890"/>
        <item x="1215"/>
        <item x="3825"/>
        <item x="1570"/>
        <item x="3826"/>
        <item x="5427"/>
        <item x="2483"/>
        <item x="1571"/>
        <item x="4538"/>
        <item x="5576"/>
        <item x="5938"/>
        <item x="6256"/>
        <item x="2051"/>
        <item x="5939"/>
        <item x="1572"/>
        <item x="2052"/>
        <item x="4340"/>
        <item x="3254"/>
        <item x="5377"/>
        <item x="3602"/>
        <item x="2587"/>
        <item x="929"/>
        <item x="3007"/>
        <item x="2280"/>
        <item x="5170"/>
        <item x="5268"/>
        <item x="4539"/>
        <item x="2281"/>
        <item x="1269"/>
        <item x="3438"/>
        <item x="5577"/>
        <item x="3008"/>
        <item x="88"/>
        <item x="4998"/>
        <item x="2484"/>
        <item x="3255"/>
        <item x="4293"/>
        <item x="6002"/>
        <item x="293"/>
        <item x="930"/>
        <item x="1270"/>
        <item x="2942"/>
        <item x="5378"/>
        <item x="758"/>
        <item x="4168"/>
        <item x="4950"/>
        <item x="5942"/>
        <item x="3574"/>
        <item x="1573"/>
        <item x="6133"/>
        <item x="564"/>
        <item x="3439"/>
        <item x="3256"/>
        <item x="4072"/>
        <item x="6294"/>
        <item x="1704"/>
        <item x="4184"/>
        <item x="5605"/>
        <item x="4341"/>
        <item x="2485"/>
        <item x="3947"/>
        <item x="5171"/>
        <item x="5944"/>
        <item x="4951"/>
        <item x="4295"/>
        <item x="822"/>
        <item x="4891"/>
        <item x="2284"/>
        <item x="4654"/>
        <item x="1882"/>
        <item x="438"/>
        <item x="2285"/>
        <item x="2053"/>
        <item x="2054"/>
        <item x="3"/>
        <item x="4"/>
        <item x="9"/>
        <item x="20"/>
        <item x="24"/>
        <item x="34"/>
        <item x="39"/>
        <item x="41"/>
        <item x="54"/>
        <item x="59"/>
        <item x="70"/>
        <item x="92"/>
        <item x="94"/>
        <item x="102"/>
        <item x="103"/>
        <item x="116"/>
        <item x="120"/>
        <item x="121"/>
        <item x="126"/>
        <item x="132"/>
        <item x="148"/>
        <item x="161"/>
        <item x="165"/>
        <item x="174"/>
        <item x="177"/>
        <item x="211"/>
        <item x="220"/>
        <item x="245"/>
        <item x="283"/>
        <item x="286"/>
        <item x="295"/>
        <item x="301"/>
        <item x="302"/>
        <item x="324"/>
        <item x="339"/>
        <item x="340"/>
        <item x="343"/>
        <item x="356"/>
        <item x="373"/>
        <item x="382"/>
        <item x="383"/>
        <item x="390"/>
        <item x="426"/>
        <item x="433"/>
        <item x="436"/>
        <item x="441"/>
        <item x="462"/>
        <item x="475"/>
        <item x="476"/>
        <item x="495"/>
        <item x="499"/>
        <item x="502"/>
        <item x="512"/>
        <item x="515"/>
        <item x="526"/>
        <item x="531"/>
        <item x="532"/>
        <item x="539"/>
        <item x="560"/>
        <item x="561"/>
        <item x="565"/>
        <item x="570"/>
        <item x="573"/>
        <item x="576"/>
        <item x="579"/>
        <item x="600"/>
        <item x="609"/>
        <item x="616"/>
        <item x="620"/>
        <item x="626"/>
        <item x="632"/>
        <item x="643"/>
        <item x="650"/>
        <item x="651"/>
        <item x="655"/>
        <item x="659"/>
        <item x="666"/>
        <item x="667"/>
        <item x="668"/>
        <item x="6266"/>
        <item x="694"/>
        <item x="701"/>
        <item x="724"/>
        <item x="731"/>
        <item x="736"/>
        <item x="745"/>
        <item x="1732"/>
        <item x="762"/>
        <item x="763"/>
        <item x="765"/>
        <item x="786"/>
        <item x="788"/>
        <item x="892"/>
        <item x="795"/>
        <item x="807"/>
        <item x="815"/>
        <item x="821"/>
        <item x="836"/>
        <item x="839"/>
        <item x="840"/>
        <item x="841"/>
        <item x="843"/>
        <item x="848"/>
        <item x="855"/>
        <item x="868"/>
        <item x="871"/>
        <item x="882"/>
        <item x="6192"/>
        <item x="928"/>
        <item x="931"/>
        <item x="934"/>
        <item x="935"/>
        <item x="943"/>
        <item x="957"/>
        <item x="1009"/>
        <item x="1013"/>
        <item x="1015"/>
        <item x="1023"/>
        <item x="2362"/>
        <item x="1050"/>
        <item x="1059"/>
        <item x="1068"/>
        <item x="1075"/>
        <item x="1082"/>
        <item x="1095"/>
        <item x="1110"/>
        <item x="1119"/>
        <item x="1128"/>
        <item x="1130"/>
        <item x="1137"/>
        <item x="1140"/>
        <item x="1144"/>
        <item x="1151"/>
        <item x="6124"/>
        <item x="1156"/>
        <item x="1158"/>
        <item x="1163"/>
        <item x="1172"/>
        <item x="1173"/>
        <item x="1185"/>
        <item x="1188"/>
        <item x="1207"/>
        <item x="1209"/>
        <item x="1213"/>
        <item x="1216"/>
        <item x="1219"/>
        <item x="1222"/>
        <item x="1223"/>
        <item x="2095"/>
        <item x="2103"/>
        <item x="2131"/>
        <item x="2142"/>
        <item x="2144"/>
        <item x="1245"/>
        <item x="2203"/>
        <item x="1257"/>
        <item x="2210"/>
        <item x="1260"/>
        <item x="1299"/>
        <item x="1325"/>
        <item x="1335"/>
        <item x="1341"/>
        <item x="1342"/>
        <item x="1344"/>
        <item x="1350"/>
        <item x="1365"/>
        <item x="1367"/>
        <item x="1369"/>
        <item x="1379"/>
        <item x="1385"/>
        <item x="1391"/>
        <item x="1395"/>
        <item x="1401"/>
        <item x="1413"/>
        <item x="1415"/>
        <item x="1420"/>
        <item x="1429"/>
        <item x="1433"/>
        <item x="1439"/>
        <item x="1440"/>
        <item x="3144"/>
        <item x="1455"/>
        <item x="1460"/>
        <item x="1468"/>
        <item x="1469"/>
        <item x="1478"/>
        <item x="1489"/>
        <item x="1494"/>
        <item x="1510"/>
        <item x="1513"/>
        <item x="1527"/>
        <item x="1539"/>
        <item x="1548"/>
        <item x="1555"/>
        <item x="1558"/>
        <item x="1582"/>
        <item x="1362"/>
        <item x="1590"/>
        <item x="1606"/>
        <item x="1614"/>
        <item x="1625"/>
        <item x="1626"/>
        <item x="1641"/>
        <item x="1466"/>
        <item x="1467"/>
        <item x="1473"/>
        <item x="1663"/>
        <item x="1670"/>
        <item x="1673"/>
        <item x="1677"/>
        <item x="1680"/>
        <item x="806"/>
        <item x="1681"/>
        <item x="1684"/>
        <item x="1535"/>
        <item x="1697"/>
        <item x="1699"/>
        <item x="1708"/>
        <item x="1709"/>
        <item x="1710"/>
        <item x="1712"/>
        <item x="1717"/>
        <item x="1722"/>
        <item x="1723"/>
        <item x="1731"/>
        <item x="1736"/>
        <item x="1737"/>
        <item x="1743"/>
        <item x="1758"/>
        <item x="1772"/>
        <item x="1773"/>
        <item x="1779"/>
        <item x="1784"/>
        <item x="1794"/>
        <item x="1798"/>
        <item x="1807"/>
        <item x="1808"/>
        <item x="1814"/>
        <item x="1816"/>
        <item x="1824"/>
        <item x="1830"/>
        <item x="1835"/>
        <item x="1837"/>
        <item x="1842"/>
        <item x="1861"/>
        <item x="1879"/>
        <item x="1890"/>
        <item x="1897"/>
        <item x="4944"/>
        <item x="1922"/>
        <item x="1957"/>
        <item x="1958"/>
        <item x="1967"/>
        <item x="1972"/>
        <item x="1977"/>
        <item x="1989"/>
        <item x="1991"/>
        <item x="1993"/>
        <item x="2003"/>
        <item x="2008"/>
        <item x="2010"/>
        <item x="2014"/>
        <item x="2021"/>
        <item x="2031"/>
        <item x="2034"/>
        <item x="2068"/>
        <item x="2075"/>
        <item x="2117"/>
        <item x="2136"/>
        <item x="2168"/>
        <item x="2191"/>
        <item x="2196"/>
        <item x="2200"/>
        <item x="2204"/>
        <item x="2208"/>
        <item x="1845"/>
        <item x="2232"/>
        <item x="2244"/>
        <item x="734"/>
        <item x="2274"/>
        <item x="2282"/>
        <item x="2299"/>
        <item x="2303"/>
        <item x="2305"/>
        <item x="2308"/>
        <item x="2309"/>
        <item x="2325"/>
        <item x="2336"/>
        <item x="2345"/>
        <item x="2349"/>
        <item x="2356"/>
        <item x="2373"/>
        <item x="2378"/>
        <item x="2379"/>
        <item x="2381"/>
        <item x="2382"/>
        <item x="5545"/>
        <item x="2385"/>
        <item x="2387"/>
        <item x="2390"/>
        <item x="5547"/>
        <item x="2392"/>
        <item x="2394"/>
        <item x="2395"/>
        <item x="2398"/>
        <item x="2401"/>
        <item x="2405"/>
        <item x="2427"/>
        <item x="2433"/>
        <item x="2437"/>
        <item x="2446"/>
        <item x="2450"/>
        <item x="2458"/>
        <item x="2471"/>
        <item x="2476"/>
        <item x="2477"/>
        <item x="2487"/>
        <item x="2491"/>
        <item x="2497"/>
        <item x="2508"/>
        <item x="2510"/>
        <item x="2514"/>
        <item x="2519"/>
        <item x="3860"/>
        <item x="2557"/>
        <item x="2558"/>
        <item x="2571"/>
        <item x="2606"/>
        <item x="2639"/>
        <item x="2646"/>
        <item x="2667"/>
        <item x="2672"/>
        <item x="2679"/>
        <item x="2682"/>
        <item x="2684"/>
        <item x="2693"/>
        <item x="2694"/>
        <item x="2699"/>
        <item x="2720"/>
        <item x="2726"/>
        <item x="2727"/>
        <item x="2736"/>
        <item x="2737"/>
        <item x="2754"/>
        <item x="2759"/>
        <item x="2775"/>
        <item x="2776"/>
        <item x="2786"/>
        <item x="2792"/>
        <item x="2799"/>
        <item x="2808"/>
        <item x="2818"/>
        <item x="2836"/>
        <item x="2852"/>
        <item x="2860"/>
        <item x="2876"/>
        <item x="2878"/>
        <item x="2881"/>
        <item x="2897"/>
        <item x="2898"/>
        <item x="2903"/>
        <item x="2910"/>
        <item x="2912"/>
        <item x="2917"/>
        <item x="2924"/>
        <item x="2927"/>
        <item x="2951"/>
        <item x="2962"/>
        <item x="2966"/>
        <item x="2967"/>
        <item x="2974"/>
        <item x="2987"/>
        <item x="2999"/>
        <item x="3012"/>
        <item x="2488"/>
        <item x="3017"/>
        <item x="3018"/>
        <item x="3022"/>
        <item x="3023"/>
        <item x="3025"/>
        <item x="3027"/>
        <item x="3034"/>
        <item x="3041"/>
        <item x="3043"/>
        <item x="3046"/>
        <item x="3048"/>
        <item x="3051"/>
        <item x="3052"/>
        <item x="3059"/>
        <item x="3065"/>
        <item x="3081"/>
        <item x="3091"/>
        <item x="3098"/>
        <item x="3108"/>
        <item x="3126"/>
        <item x="3158"/>
        <item x="3165"/>
        <item x="3167"/>
        <item x="3170"/>
        <item x="3173"/>
        <item x="3174"/>
        <item x="3180"/>
        <item x="3184"/>
        <item x="3195"/>
        <item x="3197"/>
        <item x="3224"/>
        <item x="1540"/>
        <item x="3245"/>
        <item x="3247"/>
        <item x="3250"/>
        <item x="3271"/>
        <item x="3287"/>
        <item x="746"/>
        <item x="3304"/>
        <item x="3312"/>
        <item x="3313"/>
        <item x="3314"/>
        <item x="3321"/>
        <item x="3339"/>
        <item x="3351"/>
        <item x="3358"/>
        <item x="3368"/>
        <item x="3376"/>
        <item x="3377"/>
        <item x="3381"/>
        <item x="3390"/>
        <item x="3391"/>
        <item x="3392"/>
        <item x="3422"/>
        <item x="3442"/>
        <item x="3448"/>
        <item x="3462"/>
        <item x="3463"/>
        <item x="3479"/>
        <item x="3480"/>
        <item x="3486"/>
        <item x="3489"/>
        <item x="3494"/>
        <item x="3496"/>
        <item x="3497"/>
        <item x="3501"/>
        <item x="3504"/>
        <item x="3512"/>
        <item x="3522"/>
        <item x="3532"/>
        <item x="3557"/>
        <item x="6165"/>
        <item x="1615"/>
        <item x="6191"/>
        <item x="6196"/>
        <item x="3593"/>
        <item x="6218"/>
        <item x="3594"/>
        <item x="6230"/>
        <item x="3597"/>
        <item x="6245"/>
        <item x="2617"/>
        <item x="5684"/>
        <item x="2656"/>
        <item x="5553"/>
        <item x="2697"/>
        <item x="2741"/>
        <item x="2744"/>
        <item x="2745"/>
        <item x="3829"/>
        <item x="1529"/>
        <item x="3622"/>
        <item x="3625"/>
        <item x="3629"/>
        <item x="3636"/>
        <item x="3641"/>
        <item x="3642"/>
        <item x="3644"/>
        <item x="3681"/>
        <item x="3699"/>
        <item x="3700"/>
        <item x="3701"/>
        <item x="3704"/>
        <item x="3717"/>
        <item x="3753"/>
        <item x="2197"/>
        <item x="3756"/>
        <item x="3759"/>
        <item x="3764"/>
        <item x="3779"/>
        <item x="3784"/>
        <item x="3806"/>
        <item x="3831"/>
        <item x="3839"/>
        <item x="3852"/>
        <item x="3856"/>
        <item x="3875"/>
        <item x="3891"/>
        <item x="3893"/>
        <item x="3894"/>
        <item x="3896"/>
        <item x="3919"/>
        <item x="3926"/>
        <item x="3935"/>
        <item x="3938"/>
        <item x="3942"/>
        <item x="3951"/>
        <item x="3960"/>
        <item x="3968"/>
        <item x="3981"/>
        <item x="3997"/>
        <item x="3999"/>
        <item x="4000"/>
        <item x="4005"/>
        <item x="4018"/>
        <item x="4038"/>
        <item x="4056"/>
        <item x="4071"/>
        <item x="4241"/>
        <item x="4086"/>
        <item x="4088"/>
        <item x="4089"/>
        <item x="4091"/>
        <item x="4116"/>
        <item x="4154"/>
        <item x="4159"/>
        <item x="4167"/>
        <item x="4170"/>
        <item x="2800"/>
        <item x="233"/>
        <item x="3583"/>
        <item x="4203"/>
        <item x="4217"/>
        <item x="4233"/>
        <item x="4236"/>
        <item x="4242"/>
        <item x="4272"/>
        <item x="4285"/>
        <item x="4298"/>
        <item x="4308"/>
        <item x="4352"/>
        <item x="4360"/>
        <item x="4367"/>
        <item x="4371"/>
        <item x="4374"/>
        <item x="4375"/>
        <item x="4389"/>
        <item x="4403"/>
        <item x="4434"/>
        <item x="5246"/>
        <item x="4472"/>
        <item x="4485"/>
        <item x="4494"/>
        <item x="4529"/>
        <item x="4540"/>
        <item x="4546"/>
        <item x="4547"/>
        <item x="4552"/>
        <item x="4570"/>
        <item x="4471"/>
        <item x="4580"/>
        <item x="4586"/>
        <item x="4589"/>
        <item x="4599"/>
        <item x="4611"/>
        <item x="4638"/>
        <item x="4649"/>
        <item x="4659"/>
        <item x="4670"/>
        <item x="4671"/>
        <item x="4678"/>
        <item x="4681"/>
        <item x="4707"/>
        <item x="4708"/>
        <item x="4747"/>
        <item x="4759"/>
        <item x="4777"/>
        <item x="4778"/>
        <item x="4784"/>
        <item x="4785"/>
        <item x="4788"/>
        <item x="4795"/>
        <item x="4798"/>
        <item x="4804"/>
        <item x="4807"/>
        <item x="4827"/>
        <item x="4840"/>
        <item x="4846"/>
        <item x="4858"/>
        <item x="4921"/>
        <item x="4927"/>
        <item x="4941"/>
        <item x="4949"/>
        <item x="4969"/>
        <item x="4973"/>
        <item x="4984"/>
        <item x="4995"/>
        <item x="5002"/>
        <item x="5015"/>
        <item x="5029"/>
        <item x="5045"/>
        <item x="5046"/>
        <item x="5055"/>
        <item x="5059"/>
        <item x="5063"/>
        <item x="5066"/>
        <item x="5075"/>
        <item x="5076"/>
        <item x="5084"/>
        <item x="5091"/>
        <item x="5096"/>
        <item x="5097"/>
        <item x="5112"/>
        <item x="5130"/>
        <item x="5131"/>
        <item x="5157"/>
        <item x="2472"/>
        <item x="149"/>
        <item x="5329"/>
        <item x="5193"/>
        <item x="5195"/>
        <item x="5199"/>
        <item x="5204"/>
        <item x="5234"/>
        <item x="2287"/>
        <item x="5272"/>
        <item x="5000"/>
        <item x="588"/>
        <item x="5028"/>
        <item x="5006"/>
        <item x="5033"/>
        <item x="5287"/>
        <item x="4964"/>
        <item x="5288"/>
        <item x="5305"/>
        <item x="5312"/>
        <item x="5319"/>
        <item x="5321"/>
        <item x="5043"/>
        <item x="3360"/>
        <item x="5328"/>
        <item x="5330"/>
        <item x="5336"/>
        <item x="5024"/>
        <item x="5196"/>
        <item x="5047"/>
        <item x="5352"/>
        <item x="5356"/>
        <item x="5357"/>
        <item x="5201"/>
        <item x="5053"/>
        <item x="5281"/>
        <item x="3115"/>
        <item x="5285"/>
        <item x="5318"/>
        <item x="5322"/>
        <item x="5351"/>
        <item x="5361"/>
        <item x="5389"/>
        <item x="5392"/>
        <item x="5393"/>
        <item x="5459"/>
        <item x="5479"/>
        <item x="5487"/>
        <item x="5510"/>
        <item x="5514"/>
        <item x="5516"/>
        <item x="5522"/>
        <item x="5525"/>
        <item x="5533"/>
        <item x="5718"/>
        <item x="3500"/>
        <item x="5541"/>
        <item x="5548"/>
        <item x="5554"/>
        <item x="5560"/>
        <item x="5570"/>
        <item x="5572"/>
        <item x="5592"/>
        <item x="5594"/>
        <item x="5599"/>
        <item x="5606"/>
        <item x="5608"/>
        <item x="5613"/>
        <item x="5622"/>
        <item x="5624"/>
        <item x="5626"/>
        <item x="5632"/>
        <item x="5652"/>
        <item x="5654"/>
        <item x="5660"/>
        <item x="5661"/>
        <item x="5662"/>
        <item x="5663"/>
        <item x="5670"/>
        <item x="5674"/>
        <item x="5688"/>
        <item x="5692"/>
        <item x="5696"/>
        <item x="5702"/>
        <item x="5720"/>
        <item x="5727"/>
        <item x="5736"/>
        <item x="5744"/>
        <item x="5756"/>
        <item x="5758"/>
        <item x="5769"/>
        <item x="5773"/>
        <item x="1646"/>
        <item x="5780"/>
        <item x="5785"/>
        <item x="5789"/>
        <item x="5792"/>
        <item x="5795"/>
        <item x="5798"/>
        <item x="2687"/>
        <item x="5801"/>
        <item x="5802"/>
        <item x="5804"/>
        <item x="5810"/>
        <item x="5815"/>
        <item x="5818"/>
        <item x="5819"/>
        <item x="5822"/>
        <item x="5827"/>
        <item x="5828"/>
        <item x="5833"/>
        <item x="5835"/>
        <item x="5851"/>
        <item x="5856"/>
        <item x="5858"/>
        <item x="5859"/>
        <item x="5863"/>
        <item x="5866"/>
        <item x="2721"/>
        <item x="5873"/>
        <item x="5879"/>
        <item x="5881"/>
        <item x="5888"/>
        <item x="5900"/>
        <item x="5904"/>
        <item x="5910"/>
        <item x="5914"/>
        <item x="5916"/>
        <item x="5917"/>
        <item x="5921"/>
        <item x="5925"/>
        <item x="5926"/>
        <item x="5927"/>
        <item x="5932"/>
        <item x="5937"/>
        <item x="1880"/>
        <item x="5943"/>
        <item x="5954"/>
        <item x="5982"/>
        <item x="5992"/>
        <item x="6001"/>
        <item x="6004"/>
        <item x="6012"/>
        <item x="6015"/>
        <item x="6131"/>
        <item x="6018"/>
        <item x="6028"/>
        <item x="6038"/>
        <item x="6044"/>
        <item x="6056"/>
        <item x="6076"/>
        <item x="6080"/>
        <item x="6090"/>
        <item x="6135"/>
        <item x="6105"/>
        <item x="6136"/>
        <item x="6120"/>
        <item x="6141"/>
        <item x="6153"/>
        <item x="6163"/>
        <item x="6167"/>
        <item x="6174"/>
        <item x="6195"/>
        <item x="6213"/>
        <item x="6237"/>
        <item x="6251"/>
        <item x="6173"/>
        <item x="6272"/>
        <item x="6187"/>
        <item x="6270"/>
        <item x="6242"/>
        <item x="6244"/>
        <item x="6295"/>
        <item x="1705"/>
        <item x="1174"/>
        <item x="5607"/>
        <item x="2746"/>
        <item x="4102"/>
        <item x="4223"/>
        <item x="4656"/>
        <item x="4400"/>
        <item x="1728"/>
        <item x="1729"/>
        <item x="4225"/>
        <item x="830"/>
        <item x="2943"/>
        <item x="1730"/>
        <item x="5616"/>
        <item x="4404"/>
        <item x="1576"/>
        <item x="5946"/>
        <item x="3985"/>
        <item x="2591"/>
        <item x="2293"/>
        <item x="1577"/>
        <item x="328"/>
        <item x="2061"/>
        <item x="3616"/>
        <item x="5388"/>
        <item x="1735"/>
        <item x="4410"/>
        <item x="578"/>
        <item x="4999"/>
        <item x="5947"/>
        <item x="1908"/>
        <item x="2064"/>
        <item x="2753"/>
        <item x="1360"/>
        <item x="1361"/>
        <item x="2755"/>
        <item x="5451"/>
        <item x="5390"/>
        <item x="1363"/>
        <item x="3836"/>
        <item x="964"/>
        <item x="1587"/>
        <item x="5949"/>
        <item x="391"/>
        <item x="5526"/>
        <item x="5274"/>
        <item x="3401"/>
        <item x="4674"/>
        <item x="2301"/>
        <item x="3845"/>
        <item x="4421"/>
        <item x="298"/>
        <item x="5065"/>
        <item x="2599"/>
        <item x="5530"/>
        <item x="975"/>
        <item x="4680"/>
        <item x="4424"/>
        <item x="2604"/>
        <item x="2769"/>
        <item x="3631"/>
        <item x="5391"/>
        <item x="5278"/>
        <item x="978"/>
        <item x="5578"/>
        <item x="2306"/>
        <item x="5003"/>
        <item x="2964"/>
        <item x="5279"/>
        <item x="485"/>
        <item x="2774"/>
        <item x="3635"/>
        <item x="1382"/>
        <item x="1384"/>
        <item x="1390"/>
        <item x="2310"/>
        <item x="5953"/>
        <item x="5455"/>
        <item x="5074"/>
        <item x="5651"/>
        <item x="6022"/>
        <item x="2081"/>
        <item x="1886"/>
        <item x="4173"/>
        <item x="1600"/>
        <item x="2083"/>
        <item x="2317"/>
        <item x="5208"/>
        <item x="610"/>
        <item x="1601"/>
        <item x="3646"/>
        <item x="489"/>
        <item x="4239"/>
        <item x="1179"/>
        <item x="3112"/>
        <item x="847"/>
        <item x="99"/>
        <item x="3649"/>
        <item x="3863"/>
        <item x="3024"/>
        <item x="101"/>
        <item x="992"/>
        <item x="1286"/>
        <item x="341"/>
        <item x="4702"/>
        <item x="492"/>
        <item x="2091"/>
        <item x="3026"/>
        <item x="3119"/>
        <item x="4435"/>
        <item x="4240"/>
        <item x="619"/>
        <item x="4558"/>
        <item x="105"/>
        <item x="2329"/>
        <item x="2330"/>
        <item x="2097"/>
        <item x="1761"/>
        <item x="3123"/>
        <item x="15"/>
        <item x="3125"/>
        <item x="4560"/>
        <item x="4715"/>
        <item x="5087"/>
        <item x="2970"/>
        <item x="4009"/>
        <item x="4010"/>
        <item x="403"/>
        <item x="3873"/>
        <item x="5699"/>
        <item x="2104"/>
        <item x="5965"/>
        <item x="2632"/>
        <item x="861"/>
        <item x="1934"/>
        <item x="4721"/>
        <item x="3263"/>
        <item x="4723"/>
        <item x="5705"/>
        <item x="4248"/>
        <item x="5293"/>
        <item x="5706"/>
        <item x="5707"/>
        <item x="1616"/>
        <item x="4309"/>
        <item x="4253"/>
        <item x="3035"/>
        <item x="1774"/>
        <item x="1776"/>
        <item x="1777"/>
        <item x="3036"/>
        <item x="2115"/>
        <item x="5710"/>
        <item x="1291"/>
        <item x="219"/>
        <item x="5397"/>
        <item x="1618"/>
        <item x="2119"/>
        <item x="4727"/>
        <item x="3328"/>
        <item x="2121"/>
        <item x="5969"/>
        <item x="3668"/>
        <item x="5212"/>
        <item x="6181"/>
        <item x="3605"/>
        <item x="2803"/>
        <item x="1619"/>
        <item x="1020"/>
        <item x="506"/>
        <item x="2636"/>
        <item x="5540"/>
        <item x="4198"/>
        <item x="3670"/>
        <item x="1293"/>
        <item x="4443"/>
        <item x="2348"/>
        <item x="5296"/>
        <item x="2637"/>
        <item x="4734"/>
        <item x="5095"/>
        <item x="4907"/>
        <item x="1783"/>
        <item x="455"/>
        <item x="23"/>
        <item x="3677"/>
        <item x="4312"/>
        <item x="3881"/>
        <item x="2352"/>
        <item x="5729"/>
        <item x="2354"/>
        <item x="5586"/>
        <item x="2814"/>
        <item x="5732"/>
        <item x="5587"/>
        <item x="6183"/>
        <item x="5722"/>
        <item x="224"/>
        <item x="2644"/>
        <item x="2363"/>
        <item x="5735"/>
        <item x="1789"/>
        <item x="2647"/>
        <item x="1435"/>
        <item x="1436"/>
        <item x="3135"/>
        <item x="3686"/>
        <item x="3137"/>
        <item x="3502"/>
        <item x="2500"/>
        <item x="870"/>
        <item x="5474"/>
        <item x="4451"/>
        <item x="1795"/>
        <item x="3139"/>
        <item x="1628"/>
        <item x="874"/>
        <item x="6188"/>
        <item x="1629"/>
        <item x="941"/>
        <item x="6189"/>
        <item x="2978"/>
        <item x="1948"/>
        <item x="1190"/>
        <item x="5215"/>
        <item x="1630"/>
        <item x="2655"/>
        <item x="4121"/>
        <item x="2143"/>
        <item x="6035"/>
        <item x="3698"/>
        <item x="410"/>
        <item x="2829"/>
        <item x="4758"/>
        <item x="5973"/>
        <item x="2831"/>
        <item x="5746"/>
        <item x="1244"/>
        <item x="4364"/>
        <item x="3505"/>
        <item x="307"/>
        <item x="27"/>
        <item x="5038"/>
        <item x="3508"/>
        <item x="5748"/>
        <item x="3045"/>
        <item x="5013"/>
        <item x="3341"/>
        <item x="2147"/>
        <item x="5749"/>
        <item x="1451"/>
        <item x="3703"/>
        <item x="3705"/>
        <item x="5480"/>
        <item x="3509"/>
        <item x="1951"/>
        <item x="5543"/>
        <item x="664"/>
        <item x="1041"/>
        <item x="2148"/>
        <item x="2149"/>
        <item x="4370"/>
        <item x="3708"/>
        <item x="2663"/>
        <item x="1042"/>
        <item x="2151"/>
        <item x="5759"/>
        <item x="3711"/>
        <item x="3277"/>
        <item x="2152"/>
        <item x="2155"/>
        <item x="170"/>
        <item x="6197"/>
        <item x="4465"/>
        <item x="4466"/>
        <item x="1304"/>
        <item x="4468"/>
        <item x="4023"/>
        <item x="2157"/>
        <item x="37"/>
        <item x="673"/>
        <item x="1892"/>
        <item x="4571"/>
        <item x="4630"/>
        <item x="3902"/>
        <item x="1312"/>
        <item x="789"/>
        <item x="1643"/>
        <item x="4025"/>
        <item x="5774"/>
        <item x="3906"/>
        <item x="2165"/>
        <item x="5980"/>
        <item x="2984"/>
        <item x="1063"/>
        <item x="2850"/>
        <item x="4204"/>
        <item x="4780"/>
        <item x="5127"/>
        <item x="2391"/>
        <item x="4026"/>
        <item x="1645"/>
        <item x="6203"/>
        <item x="2170"/>
        <item x="1464"/>
        <item x="6205"/>
        <item x="3280"/>
        <item x="365"/>
        <item x="944"/>
        <item x="4477"/>
        <item x="3962"/>
        <item x="4786"/>
        <item x="2396"/>
        <item x="3353"/>
        <item x="5791"/>
        <item x="3523"/>
        <item x="792"/>
        <item x="2857"/>
        <item x="1973"/>
        <item x="6043"/>
        <item x="1714"/>
        <item x="2567"/>
        <item x="1715"/>
        <item x="3913"/>
        <item x="4794"/>
        <item x="1976"/>
        <item x="3049"/>
        <item x="3527"/>
        <item x="5484"/>
        <item x="2175"/>
        <item x="685"/>
        <item x="3282"/>
        <item x="1254"/>
        <item x="1476"/>
        <item x="5251"/>
        <item x="5485"/>
        <item x="313"/>
        <item x="3914"/>
        <item x="1823"/>
        <item x="5137"/>
        <item x="1825"/>
        <item x="3739"/>
        <item x="1197"/>
        <item x="49"/>
        <item x="3533"/>
        <item x="1072"/>
        <item x="4483"/>
        <item x="4800"/>
        <item x="2867"/>
        <item x="2690"/>
        <item x="2408"/>
        <item x="4802"/>
        <item x="4032"/>
        <item x="1656"/>
        <item x="5138"/>
        <item x="2869"/>
        <item x="1480"/>
        <item x="5811"/>
        <item x="4208"/>
        <item x="6212"/>
        <item x="5044"/>
        <item x="6008"/>
        <item x="3535"/>
        <item x="124"/>
        <item x="1485"/>
        <item x="2696"/>
        <item x="3053"/>
        <item x="1659"/>
        <item x="4920"/>
        <item x="3186"/>
        <item x="4806"/>
        <item x="1661"/>
        <item x="1491"/>
        <item x="797"/>
        <item x="1086"/>
        <item x="6050"/>
        <item x="2417"/>
        <item x="4128"/>
        <item x="3752"/>
        <item x="125"/>
        <item x="4326"/>
        <item x="6010"/>
        <item x="2700"/>
        <item x="2199"/>
        <item x="56"/>
        <item x="4036"/>
        <item x="423"/>
        <item x="1498"/>
        <item x="1995"/>
        <item x="695"/>
        <item x="5825"/>
        <item x="5826"/>
        <item x="5556"/>
        <item x="3057"/>
        <item x="5829"/>
        <item x="3541"/>
        <item x="3058"/>
        <item x="1836"/>
        <item x="2574"/>
        <item x="1997"/>
        <item x="3372"/>
        <item x="2886"/>
        <item x="4585"/>
        <item x="533"/>
        <item x="1999"/>
        <item x="4641"/>
        <item x="2707"/>
        <item x="5022"/>
        <item x="57"/>
        <item x="58"/>
        <item x="802"/>
        <item x="4045"/>
        <item x="5340"/>
        <item x="2219"/>
        <item x="5412"/>
        <item x="702"/>
        <item x="5838"/>
        <item x="6225"/>
        <item x="805"/>
        <item x="906"/>
        <item x="3596"/>
        <item x="5517"/>
        <item x="4826"/>
        <item x="1682"/>
        <item x="4829"/>
        <item x="1103"/>
        <item x="5843"/>
        <item x="4830"/>
        <item x="3378"/>
        <item x="1518"/>
        <item x="2518"/>
        <item x="5346"/>
        <item x="2991"/>
        <item x="1204"/>
        <item x="707"/>
        <item x="1106"/>
        <item x="2230"/>
        <item x="5990"/>
        <item x="1109"/>
        <item x="4834"/>
        <item x="4592"/>
        <item x="4050"/>
        <item x="4836"/>
        <item x="466"/>
        <item x="1113"/>
        <item x="5493"/>
        <item x="3063"/>
        <item x="3064"/>
        <item x="3383"/>
        <item x="5857"/>
        <item x="2438"/>
        <item x="5197"/>
        <item x="540"/>
        <item x="66"/>
        <item x="5148"/>
        <item x="269"/>
        <item x="4930"/>
        <item x="4144"/>
        <item x="3219"/>
        <item x="5864"/>
        <item x="1720"/>
        <item x="2901"/>
        <item x="2241"/>
        <item x="3783"/>
        <item x="68"/>
        <item x="542"/>
        <item x="4391"/>
        <item x="3291"/>
        <item x="3787"/>
        <item x="720"/>
        <item x="3227"/>
        <item x="4149"/>
        <item x="722"/>
        <item x="1121"/>
        <item x="4510"/>
        <item x="3552"/>
        <item x="723"/>
        <item x="1122"/>
        <item x="726"/>
        <item x="3980"/>
        <item x="375"/>
        <item x="5874"/>
        <item x="1331"/>
        <item x="2911"/>
        <item x="5876"/>
        <item x="5416"/>
        <item x="2998"/>
        <item x="5025"/>
        <item x="276"/>
        <item x="5878"/>
        <item x="5562"/>
        <item x="5418"/>
        <item x="5884"/>
        <item x="2247"/>
        <item x="3607"/>
        <item x="4516"/>
        <item x="1210"/>
        <item x="2448"/>
        <item x="5889"/>
        <item x="5420"/>
        <item x="1541"/>
        <item x="3238"/>
        <item x="5498"/>
        <item x="2918"/>
        <item x="5566"/>
        <item x="378"/>
        <item x="284"/>
        <item x="3937"/>
        <item x="2729"/>
        <item x="3558"/>
        <item x="5501"/>
        <item x="5360"/>
        <item x="5200"/>
        <item x="4860"/>
        <item x="4862"/>
        <item x="2033"/>
        <item x="1545"/>
        <item x="2036"/>
        <item x="5568"/>
        <item x="3395"/>
        <item x="2466"/>
        <item x="5448"/>
        <item x="761"/>
        <item x="819"/>
        <item x="3246"/>
        <item x="5050"/>
        <item x="2730"/>
        <item x="820"/>
        <item x="5601"/>
        <item x="4872"/>
        <item x="5387"/>
        <item x="1551"/>
        <item x="4873"/>
        <item x="1552"/>
        <item x="322"/>
        <item x="744"/>
        <item x="2264"/>
        <item x="1159"/>
        <item x="2474"/>
        <item x="557"/>
        <item x="3943"/>
        <item x="4528"/>
        <item x="5506"/>
        <item x="83"/>
        <item x="3599"/>
        <item x="5507"/>
        <item x="3944"/>
        <item x="3567"/>
        <item x="922"/>
        <item x="6067"/>
        <item x="4070"/>
        <item x="85"/>
        <item x="2936"/>
        <item x="474"/>
        <item x="1267"/>
        <item x="4882"/>
        <item x="1902"/>
        <item x="2045"/>
        <item x="751"/>
        <item x="3299"/>
        <item x="1567"/>
        <item x="5931"/>
        <item x="1876"/>
        <item x="1878"/>
        <item x="1166"/>
        <item x="752"/>
        <item x="6248"/>
        <item x="4534"/>
        <item x="5266"/>
        <item x="5054"/>
        <item x="754"/>
        <item x="2481"/>
        <item x="562"/>
        <item x="2743"/>
        <item x="5936"/>
        <item x="1171"/>
        <item x="2536"/>
        <item x="2050"/>
        <item x="3396"/>
        <item x="6003"/>
        <item x="3827"/>
        <item x="3074"/>
        <item x="2283"/>
        <item x="5379"/>
        <item x="11"/>
        <item x="21"/>
        <item x="22"/>
        <item x="25"/>
        <item x="28"/>
        <item x="38"/>
        <item x="42"/>
        <item x="44"/>
        <item x="48"/>
        <item x="55"/>
        <item x="71"/>
        <item x="72"/>
        <item x="77"/>
        <item x="80"/>
        <item x="84"/>
        <item x="131"/>
        <item x="139"/>
        <item x="140"/>
        <item x="141"/>
        <item x="143"/>
        <item x="146"/>
        <item x="226"/>
        <item x="241"/>
        <item x="247"/>
        <item x="292"/>
        <item x="294"/>
        <item x="306"/>
        <item x="314"/>
        <item x="317"/>
        <item x="320"/>
        <item x="321"/>
        <item x="330"/>
        <item x="348"/>
        <item x="349"/>
        <item x="355"/>
        <item x="360"/>
        <item x="364"/>
        <item x="367"/>
        <item x="371"/>
        <item x="376"/>
        <item x="377"/>
        <item x="384"/>
        <item x="386"/>
        <item x="399"/>
        <item x="404"/>
        <item x="405"/>
        <item x="418"/>
        <item x="425"/>
        <item x="453"/>
        <item x="456"/>
        <item x="468"/>
        <item x="472"/>
        <item x="473"/>
        <item x="484"/>
        <item x="487"/>
        <item x="497"/>
        <item x="510"/>
        <item x="518"/>
        <item x="520"/>
        <item x="547"/>
        <item x="572"/>
        <item x="574"/>
        <item x="595"/>
        <item x="598"/>
        <item x="602"/>
        <item x="627"/>
        <item x="639"/>
        <item x="661"/>
        <item x="663"/>
        <item x="679"/>
        <item x="683"/>
        <item x="700"/>
        <item x="727"/>
        <item x="747"/>
        <item x="753"/>
        <item x="760"/>
        <item x="770"/>
        <item x="782"/>
        <item x="790"/>
        <item x="799"/>
        <item x="809"/>
        <item x="834"/>
        <item x="858"/>
        <item x="891"/>
        <item x="893"/>
        <item x="910"/>
        <item x="915"/>
        <item x="919"/>
        <item x="923"/>
        <item x="926"/>
        <item x="933"/>
        <item x="947"/>
        <item x="954"/>
        <item x="967"/>
        <item x="980"/>
        <item x="985"/>
        <item x="986"/>
        <item x="989"/>
        <item x="993"/>
        <item x="1040"/>
        <item x="1046"/>
        <item x="1049"/>
        <item x="1071"/>
        <item x="1077"/>
        <item x="1079"/>
        <item x="1091"/>
        <item x="1102"/>
        <item x="1104"/>
        <item x="1107"/>
        <item x="1117"/>
        <item x="1135"/>
        <item x="1138"/>
        <item x="1177"/>
        <item x="1180"/>
        <item x="1182"/>
        <item x="1200"/>
        <item x="1202"/>
        <item x="1206"/>
        <item x="1208"/>
        <item x="1214"/>
        <item x="1225"/>
        <item x="1228"/>
        <item x="1236"/>
        <item x="1237"/>
        <item x="1243"/>
        <item x="1249"/>
        <item x="1258"/>
        <item x="1265"/>
        <item x="1271"/>
        <item x="1294"/>
        <item x="1298"/>
        <item x="1308"/>
        <item x="1310"/>
        <item x="1316"/>
        <item x="1320"/>
        <item x="1321"/>
        <item x="1328"/>
        <item x="1337"/>
        <item x="1339"/>
        <item x="1343"/>
        <item x="1356"/>
        <item x="1357"/>
        <item x="1366"/>
        <item x="1371"/>
        <item x="1386"/>
        <item x="1393"/>
        <item x="1398"/>
        <item x="1399"/>
        <item x="1400"/>
        <item x="1402"/>
        <item x="1403"/>
        <item x="1409"/>
        <item x="1412"/>
        <item x="1417"/>
        <item x="1421"/>
        <item x="1424"/>
        <item x="1432"/>
        <item x="1446"/>
        <item x="1471"/>
        <item x="1472"/>
        <item x="1475"/>
        <item x="1482"/>
        <item x="1483"/>
        <item x="1487"/>
        <item x="1490"/>
        <item x="1492"/>
        <item x="1495"/>
        <item x="1496"/>
        <item x="1509"/>
        <item x="1521"/>
        <item x="1525"/>
        <item x="1528"/>
        <item x="1531"/>
        <item x="1547"/>
        <item x="1549"/>
        <item x="1560"/>
        <item x="1565"/>
        <item x="1586"/>
        <item x="1592"/>
        <item x="1599"/>
        <item x="1611"/>
        <item x="1627"/>
        <item x="1653"/>
        <item x="1668"/>
        <item x="1688"/>
        <item x="1711"/>
        <item x="1713"/>
        <item x="1725"/>
        <item x="1741"/>
        <item x="1742"/>
        <item x="1744"/>
        <item x="1747"/>
        <item x="1750"/>
        <item x="1753"/>
        <item x="1759"/>
        <item x="1762"/>
        <item x="1767"/>
        <item x="1769"/>
        <item x="1770"/>
        <item x="1780"/>
        <item x="1781"/>
        <item x="1782"/>
        <item x="1792"/>
        <item x="1812"/>
        <item x="1821"/>
        <item x="1822"/>
        <item x="1838"/>
        <item x="1848"/>
        <item x="1849"/>
        <item x="1867"/>
        <item x="1881"/>
        <item x="1898"/>
        <item x="1905"/>
        <item x="1916"/>
        <item x="1917"/>
        <item x="1918"/>
        <item x="1923"/>
        <item x="1924"/>
        <item x="1936"/>
        <item x="1959"/>
        <item x="1964"/>
        <item x="1970"/>
        <item x="1987"/>
        <item x="2004"/>
        <item x="2013"/>
        <item x="2018"/>
        <item x="2043"/>
        <item x="2072"/>
        <item x="2079"/>
        <item x="2088"/>
        <item x="2105"/>
        <item x="2123"/>
        <item x="2124"/>
        <item x="2126"/>
        <item x="2137"/>
        <item x="2139"/>
        <item x="2140"/>
        <item x="2146"/>
        <item x="2156"/>
        <item x="2160"/>
        <item x="2169"/>
        <item x="2172"/>
        <item x="2176"/>
        <item x="2177"/>
        <item x="2178"/>
        <item x="2195"/>
        <item x="2229"/>
        <item x="2234"/>
        <item x="2235"/>
        <item x="2237"/>
        <item x="2261"/>
        <item x="2266"/>
        <item x="2267"/>
        <item x="2294"/>
        <item x="2315"/>
        <item x="2323"/>
        <item x="2324"/>
        <item x="2331"/>
        <item x="2341"/>
        <item x="2344"/>
        <item x="2358"/>
        <item x="2369"/>
        <item x="2377"/>
        <item x="2403"/>
        <item x="2406"/>
        <item x="2410"/>
        <item x="2429"/>
        <item x="2435"/>
        <item x="2451"/>
        <item x="2453"/>
        <item x="2463"/>
        <item x="2478"/>
        <item x="2480"/>
        <item x="2482"/>
        <item x="2502"/>
        <item x="2506"/>
        <item x="2515"/>
        <item x="2520"/>
        <item x="2522"/>
        <item x="2530"/>
        <item x="2537"/>
        <item x="2539"/>
        <item x="2542"/>
        <item x="2544"/>
        <item x="2548"/>
        <item x="2570"/>
        <item x="2572"/>
        <item x="2592"/>
        <item x="2600"/>
        <item x="2607"/>
        <item x="2609"/>
        <item x="2611"/>
        <item x="2613"/>
        <item x="2623"/>
        <item x="2625"/>
        <item x="2631"/>
        <item x="2650"/>
        <item x="2654"/>
        <item x="2660"/>
        <item x="2665"/>
        <item x="2673"/>
        <item x="2680"/>
        <item x="2688"/>
        <item x="2689"/>
        <item x="2695"/>
        <item x="2709"/>
        <item x="2725"/>
        <item x="2728"/>
        <item x="2739"/>
        <item x="2762"/>
        <item x="2781"/>
        <item x="2783"/>
        <item x="2791"/>
        <item x="2795"/>
        <item x="2798"/>
        <item x="2805"/>
        <item x="2821"/>
        <item x="2838"/>
        <item x="2839"/>
        <item x="2840"/>
        <item x="2844"/>
        <item x="2868"/>
        <item x="2870"/>
        <item x="2879"/>
        <item x="2880"/>
        <item x="2885"/>
        <item x="2914"/>
        <item x="2916"/>
        <item x="2937"/>
        <item x="2940"/>
        <item x="2941"/>
        <item x="2947"/>
        <item x="2949"/>
        <item x="2952"/>
        <item x="2977"/>
        <item x="2983"/>
        <item x="2989"/>
        <item x="3009"/>
        <item x="3011"/>
        <item x="3014"/>
        <item x="3030"/>
        <item x="3037"/>
        <item x="3039"/>
        <item x="3040"/>
        <item x="3056"/>
        <item x="3062"/>
        <item x="3067"/>
        <item x="3068"/>
        <item x="3069"/>
        <item x="3070"/>
        <item x="3093"/>
        <item x="3103"/>
        <item x="3106"/>
        <item x="3142"/>
        <item x="3154"/>
        <item x="3161"/>
        <item x="3162"/>
        <item x="3182"/>
        <item x="3187"/>
        <item x="3191"/>
        <item x="3196"/>
        <item x="3199"/>
        <item x="3209"/>
        <item x="3252"/>
        <item x="3261"/>
        <item x="3268"/>
        <item x="3275"/>
        <item x="3276"/>
        <item x="3294"/>
        <item x="3306"/>
        <item x="3319"/>
        <item x="3322"/>
        <item x="3334"/>
        <item x="3340"/>
        <item x="3347"/>
        <item x="3369"/>
        <item x="3386"/>
        <item x="3398"/>
        <item x="3409"/>
        <item x="3416"/>
        <item x="3429"/>
        <item x="3432"/>
        <item x="3446"/>
        <item x="3460"/>
        <item x="3468"/>
        <item x="3469"/>
        <item x="3482"/>
        <item x="3506"/>
        <item x="3515"/>
        <item x="3519"/>
        <item x="3524"/>
        <item x="3526"/>
        <item x="3529"/>
        <item x="3537"/>
        <item x="3573"/>
        <item x="3581"/>
        <item x="3584"/>
        <item x="3603"/>
        <item x="3615"/>
        <item x="3643"/>
        <item x="3648"/>
        <item x="3655"/>
        <item x="3660"/>
        <item x="3685"/>
        <item x="3687"/>
        <item x="3695"/>
        <item x="3731"/>
        <item x="3747"/>
        <item x="3760"/>
        <item x="3768"/>
        <item x="3782"/>
        <item x="3785"/>
        <item x="3790"/>
        <item x="3797"/>
        <item x="3798"/>
        <item x="3799"/>
        <item x="3802"/>
        <item x="3803"/>
        <item x="3817"/>
        <item x="3819"/>
        <item x="3828"/>
        <item x="3834"/>
        <item x="3835"/>
        <item x="3859"/>
        <item x="3867"/>
        <item x="3869"/>
        <item x="3870"/>
        <item x="3871"/>
        <item x="3880"/>
        <item x="3883"/>
        <item x="3888"/>
        <item x="3890"/>
        <item x="3911"/>
        <item x="3916"/>
        <item x="3918"/>
        <item x="3936"/>
        <item x="3940"/>
        <item x="3946"/>
        <item x="3958"/>
        <item x="3983"/>
        <item x="3989"/>
        <item x="3993"/>
        <item x="3996"/>
        <item x="4002"/>
        <item x="4028"/>
        <item x="4054"/>
        <item x="4058"/>
        <item x="4082"/>
        <item x="4083"/>
        <item x="4095"/>
        <item x="4105"/>
        <item x="4106"/>
        <item x="4108"/>
        <item x="4112"/>
        <item x="4115"/>
        <item x="4123"/>
        <item x="4130"/>
        <item x="4131"/>
        <item x="4139"/>
        <item x="4141"/>
        <item x="4143"/>
        <item x="4161"/>
        <item x="4166"/>
        <item x="4171"/>
        <item x="4191"/>
        <item x="4195"/>
        <item x="4215"/>
        <item x="4227"/>
        <item x="4234"/>
        <item x="4237"/>
        <item x="4244"/>
        <item x="4258"/>
        <item x="4260"/>
        <item x="4268"/>
        <item x="4270"/>
        <item x="4274"/>
        <item x="4281"/>
        <item x="4282"/>
        <item x="4289"/>
        <item x="4291"/>
        <item x="4294"/>
        <item x="4303"/>
        <item x="4350"/>
        <item x="4356"/>
        <item x="4393"/>
        <item x="4402"/>
        <item x="4405"/>
        <item x="4417"/>
        <item x="4418"/>
        <item x="4425"/>
        <item x="4439"/>
        <item x="4442"/>
        <item x="4446"/>
        <item x="4447"/>
        <item x="4449"/>
        <item x="4450"/>
        <item x="4458"/>
        <item x="4459"/>
        <item x="4474"/>
        <item x="4482"/>
        <item x="4487"/>
        <item x="4490"/>
        <item x="4512"/>
        <item x="4518"/>
        <item x="4519"/>
        <item x="4531"/>
        <item x="4533"/>
        <item x="4535"/>
        <item x="4536"/>
        <item x="4541"/>
        <item x="4551"/>
        <item x="4553"/>
        <item x="4556"/>
        <item x="4559"/>
        <item x="4562"/>
        <item x="4563"/>
        <item x="4565"/>
        <item x="4575"/>
        <item x="4581"/>
        <item x="4582"/>
        <item x="4594"/>
        <item x="4597"/>
        <item x="4604"/>
        <item x="4609"/>
        <item x="4612"/>
        <item x="4615"/>
        <item x="4635"/>
        <item x="4652"/>
        <item x="4653"/>
        <item x="4669"/>
        <item x="4679"/>
        <item x="4685"/>
        <item x="4687"/>
        <item x="4692"/>
        <item x="4693"/>
        <item x="4706"/>
        <item x="4717"/>
        <item x="4724"/>
        <item x="4726"/>
        <item x="4728"/>
        <item x="4738"/>
        <item x="4739"/>
        <item x="4750"/>
        <item x="4754"/>
        <item x="4755"/>
        <item x="4766"/>
        <item x="4767"/>
        <item x="4793"/>
        <item x="4796"/>
        <item x="4805"/>
        <item x="4810"/>
        <item x="4813"/>
        <item x="4821"/>
        <item x="4824"/>
        <item x="4847"/>
        <item x="4850"/>
        <item x="4853"/>
        <item x="4868"/>
        <item x="4874"/>
        <item x="4904"/>
        <item x="4905"/>
        <item x="4909"/>
        <item x="4923"/>
        <item x="4924"/>
        <item x="4956"/>
        <item x="4958"/>
        <item x="4960"/>
        <item x="4961"/>
        <item x="4979"/>
        <item x="4991"/>
        <item x="4996"/>
        <item x="5014"/>
        <item x="5017"/>
        <item x="5021"/>
        <item x="5077"/>
        <item x="5081"/>
        <item x="5082"/>
        <item x="5083"/>
        <item x="5088"/>
        <item x="5100"/>
        <item x="5102"/>
        <item x="5109"/>
        <item x="5124"/>
        <item x="5129"/>
        <item x="5151"/>
        <item x="5164"/>
        <item x="5165"/>
        <item x="5181"/>
        <item x="5183"/>
        <item x="5184"/>
        <item x="5188"/>
        <item x="5189"/>
        <item x="5198"/>
        <item x="5209"/>
        <item x="5214"/>
        <item x="5237"/>
        <item x="5238"/>
        <item x="5243"/>
        <item x="5245"/>
        <item x="5250"/>
        <item x="5252"/>
        <item x="5253"/>
        <item x="5260"/>
        <item x="5262"/>
        <item x="5263"/>
        <item x="5264"/>
        <item x="5270"/>
        <item x="5276"/>
        <item x="5280"/>
        <item x="5289"/>
        <item x="5290"/>
        <item x="5291"/>
        <item x="5292"/>
        <item x="5295"/>
        <item x="5299"/>
        <item x="5300"/>
        <item x="5302"/>
        <item x="5307"/>
        <item x="5326"/>
        <item x="5333"/>
        <item x="5338"/>
        <item x="5343"/>
        <item x="5348"/>
        <item x="5349"/>
        <item x="5354"/>
        <item x="5362"/>
        <item x="5363"/>
        <item x="5365"/>
        <item x="5367"/>
        <item x="5375"/>
        <item x="5400"/>
        <item x="5414"/>
        <item x="5415"/>
        <item x="5417"/>
        <item x="5421"/>
        <item x="5423"/>
        <item x="5446"/>
        <item x="5449"/>
        <item x="5458"/>
        <item x="5466"/>
        <item x="5497"/>
        <item x="5503"/>
        <item x="5512"/>
        <item x="5549"/>
        <item x="5551"/>
        <item x="5567"/>
        <item x="5573"/>
        <item x="5574"/>
        <item x="5591"/>
        <item x="5602"/>
        <item x="5609"/>
        <item x="5612"/>
        <item x="5628"/>
        <item x="5637"/>
        <item x="5647"/>
        <item x="5648"/>
        <item x="5664"/>
        <item x="5671"/>
        <item x="5678"/>
        <item x="5680"/>
        <item x="5687"/>
        <item x="5700"/>
        <item x="5703"/>
        <item x="5709"/>
        <item x="5731"/>
        <item x="5738"/>
        <item x="5739"/>
        <item x="5740"/>
        <item x="5741"/>
        <item x="5776"/>
        <item x="5805"/>
        <item x="5807"/>
        <item x="5820"/>
        <item x="5823"/>
        <item x="5824"/>
        <item x="5844"/>
        <item x="5846"/>
        <item x="5854"/>
        <item x="5862"/>
        <item x="5880"/>
        <item x="5886"/>
        <item x="5892"/>
        <item x="5893"/>
        <item x="5896"/>
        <item x="5901"/>
        <item x="5905"/>
        <item x="5908"/>
        <item x="5909"/>
        <item x="5912"/>
        <item x="5920"/>
        <item x="5922"/>
        <item x="5928"/>
        <item x="5940"/>
        <item x="5941"/>
        <item x="5951"/>
        <item x="5964"/>
        <item x="6017"/>
        <item x="6034"/>
        <item x="6051"/>
        <item x="6062"/>
        <item x="6071"/>
        <item x="6077"/>
        <item x="6084"/>
        <item x="6098"/>
        <item x="6107"/>
        <item x="6123"/>
        <item x="6129"/>
        <item x="6132"/>
        <item x="6145"/>
        <item x="6155"/>
        <item x="6162"/>
        <item x="6172"/>
        <item x="6194"/>
        <item x="6208"/>
        <item x="6211"/>
        <item x="6214"/>
        <item x="6232"/>
        <item x="6236"/>
        <item x="6238"/>
        <item x="6240"/>
        <item x="6262"/>
        <item x="6293"/>
        <item x="6303"/>
        <item x="6304"/>
        <item t="default"/>
      </items>
    </pivotField>
    <pivotField axis="axisPage" compact="0" outline="0" multipleItemSelectionAllowed="1" showAll="0" includeNewItemsInFilter="1">
      <items count="88">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x="64"/>
        <item h="1" x="65"/>
        <item h="1" x="66"/>
        <item h="1" x="68"/>
        <item h="1" x="69"/>
        <item h="1" x="70"/>
        <item h="1" x="71"/>
        <item h="1" x="72"/>
        <item h="1" x="73"/>
        <item h="1" x="74"/>
        <item h="1" x="75"/>
        <item h="1" x="76"/>
        <item h="1" x="77"/>
        <item h="1" x="78"/>
        <item h="1" x="79"/>
        <item h="1" x="80"/>
        <item h="1" x="81"/>
        <item h="1" x="82"/>
        <item h="1" x="83"/>
        <item h="1" x="84"/>
        <item h="1" x="85"/>
        <item h="1" x="86"/>
        <item h="1" x="67"/>
        <item t="default"/>
      </items>
    </pivotField>
    <pivotField axis="axisPage" compact="0" outline="0" multipleItemSelectionAllowed="1" showAll="0" includeNewItemsInFilter="1">
      <items count="31">
        <item h="1" x="15"/>
        <item h="1" x="9"/>
        <item h="1" x="24"/>
        <item h="1" x="13"/>
        <item h="1" x="14"/>
        <item h="1" x="20"/>
        <item h="1" x="0"/>
        <item h="1" x="2"/>
        <item h="1" x="26"/>
        <item h="1" x="17"/>
        <item h="1" x="19"/>
        <item h="1" x="25"/>
        <item h="1" x="21"/>
        <item h="1" x="23"/>
        <item h="1" x="27"/>
        <item h="1" x="5"/>
        <item h="1" x="8"/>
        <item h="1" x="29"/>
        <item h="1" x="18"/>
        <item h="1" x="22"/>
        <item h="1" x="28"/>
        <item h="1" x="12"/>
        <item h="1" x="16"/>
        <item x="7"/>
        <item h="1" x="11"/>
        <item h="1" x="10"/>
        <item h="1" x="3"/>
        <item h="1" x="4"/>
        <item h="1" x="6"/>
        <item h="1" x="1"/>
        <item t="default"/>
      </items>
    </pivotField>
  </pivotFields>
  <rowFields count="1">
    <field x="0"/>
  </rowFields>
  <rowItems count="23">
    <i>
      <x v="140"/>
    </i>
    <i>
      <x v="253"/>
    </i>
    <i>
      <x v="629"/>
    </i>
    <i>
      <x v="1010"/>
    </i>
    <i>
      <x v="1123"/>
    </i>
    <i>
      <x v="1200"/>
    </i>
    <i>
      <x v="1681"/>
    </i>
    <i>
      <x v="1769"/>
    </i>
    <i>
      <x v="1807"/>
    </i>
    <i>
      <x v="1960"/>
    </i>
    <i>
      <x v="1969"/>
    </i>
    <i>
      <x v="2213"/>
    </i>
    <i>
      <x v="3029"/>
    </i>
    <i>
      <x v="3104"/>
    </i>
    <i>
      <x v="3256"/>
    </i>
    <i>
      <x v="3446"/>
    </i>
    <i>
      <x v="3604"/>
    </i>
    <i>
      <x v="3691"/>
    </i>
    <i>
      <x v="3811"/>
    </i>
    <i>
      <x v="5300"/>
    </i>
    <i>
      <x v="6162"/>
    </i>
    <i>
      <x v="6167"/>
    </i>
    <i>
      <x v="6168"/>
    </i>
  </rowItems>
  <colItems count="1">
    <i/>
  </colItems>
  <pageFields count="2">
    <pageField fld="1" hier="0"/>
    <pageField fld="2" hier="0"/>
  </pageFields>
  <formats count="7">
    <format dxfId="17">
      <pivotArea type="all" dataOnly="0" outline="0" fieldPosition="0"/>
    </format>
    <format dxfId="16">
      <pivotArea outline="0" fieldPosition="0"/>
    </format>
    <format dxfId="15">
      <pivotArea type="origin" dataOnly="0" labelOnly="1" outline="0" fieldPosition="0"/>
    </format>
    <format dxfId="14">
      <pivotArea field="0" type="button" dataOnly="0" labelOnly="1" outline="0" axis="axisRow" fieldPosition="0"/>
    </format>
    <format dxfId="13">
      <pivotArea dataOnly="0" labelOnly="1" outline="0" fieldPosition="0">
        <references count="1">
          <reference field="0" count="9">
            <x v="135"/>
            <x v="1197"/>
            <x v="1670"/>
            <x v="2239"/>
            <x v="2588"/>
            <x v="3015"/>
            <x v="3028"/>
            <x v="4753"/>
            <x v="4755"/>
          </reference>
        </references>
      </pivotArea>
    </format>
    <format dxfId="12">
      <pivotArea dataOnly="0" labelOnly="1" grandRow="1" outline="0" fieldPosition="0"/>
    </format>
    <format dxfId="1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printerSettings" Target="../printerSettings/printerSettings1.bin"/><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6"/>
  <sheetViews>
    <sheetView zoomScale="80" zoomScaleNormal="80" workbookViewId="0">
      <selection activeCell="D1" sqref="D1"/>
    </sheetView>
  </sheetViews>
  <sheetFormatPr defaultColWidth="8.84765625" defaultRowHeight="14.4" x14ac:dyDescent="0.55000000000000004"/>
  <cols>
    <col min="1" max="1" width="34.09765625" style="23" bestFit="1" customWidth="1"/>
    <col min="2" max="2" width="18.34765625" style="23" bestFit="1" customWidth="1"/>
    <col min="3" max="3" width="8.84765625" style="23"/>
    <col min="4" max="5" width="26.25" style="23" bestFit="1" customWidth="1"/>
    <col min="6" max="7" width="8.84765625" style="23"/>
    <col min="8" max="8" width="4.1484375" style="23" customWidth="1"/>
    <col min="9" max="9" width="16.1484375" style="23" bestFit="1" customWidth="1"/>
    <col min="10" max="10" width="23" style="23" bestFit="1" customWidth="1"/>
    <col min="11" max="11" width="28.25" style="23" bestFit="1" customWidth="1"/>
    <col min="12" max="12" width="28.5" style="23" bestFit="1" customWidth="1"/>
    <col min="13" max="16384" width="8.84765625" style="23"/>
  </cols>
  <sheetData>
    <row r="1" spans="1:1" x14ac:dyDescent="0.55000000000000004">
      <c r="A1" s="23" t="s">
        <v>3817</v>
      </c>
    </row>
    <row r="2" spans="1:1" x14ac:dyDescent="0.55000000000000004">
      <c r="A2" s="23" t="s">
        <v>3818</v>
      </c>
    </row>
    <row r="4" spans="1:1" x14ac:dyDescent="0.55000000000000004">
      <c r="A4" s="23" t="s">
        <v>3819</v>
      </c>
    </row>
    <row r="5" spans="1:1" x14ac:dyDescent="0.55000000000000004">
      <c r="A5" s="23" t="s">
        <v>3820</v>
      </c>
    </row>
    <row r="6" spans="1:1" x14ac:dyDescent="0.55000000000000004">
      <c r="A6" s="23" t="s">
        <v>5693</v>
      </c>
    </row>
    <row r="7" spans="1:1" x14ac:dyDescent="0.55000000000000004">
      <c r="A7" s="23" t="s">
        <v>3877</v>
      </c>
    </row>
    <row r="9" spans="1:1" x14ac:dyDescent="0.55000000000000004">
      <c r="A9" s="23" t="s">
        <v>3821</v>
      </c>
    </row>
    <row r="10" spans="1:1" x14ac:dyDescent="0.55000000000000004">
      <c r="A10" s="23" t="s">
        <v>3878</v>
      </c>
    </row>
    <row r="11" spans="1:1" x14ac:dyDescent="0.55000000000000004">
      <c r="A11" s="23" t="s">
        <v>3879</v>
      </c>
    </row>
    <row r="12" spans="1:1" x14ac:dyDescent="0.55000000000000004">
      <c r="A12" s="23" t="s">
        <v>3822</v>
      </c>
    </row>
    <row r="14" spans="1:1" x14ac:dyDescent="0.55000000000000004">
      <c r="A14" s="23" t="s">
        <v>3880</v>
      </c>
    </row>
    <row r="15" spans="1:1" x14ac:dyDescent="0.55000000000000004">
      <c r="A15" s="23" t="s">
        <v>3823</v>
      </c>
    </row>
    <row r="16" spans="1:1" x14ac:dyDescent="0.55000000000000004">
      <c r="A16" s="23" t="s">
        <v>3886</v>
      </c>
    </row>
    <row r="17" spans="1:13" x14ac:dyDescent="0.55000000000000004">
      <c r="A17" s="23" t="s">
        <v>3824</v>
      </c>
    </row>
    <row r="18" spans="1:13" x14ac:dyDescent="0.55000000000000004">
      <c r="A18" s="23" t="s">
        <v>3825</v>
      </c>
    </row>
    <row r="19" spans="1:13" x14ac:dyDescent="0.55000000000000004">
      <c r="A19" s="24"/>
    </row>
    <row r="20" spans="1:13" x14ac:dyDescent="0.55000000000000004">
      <c r="A20" s="23" t="s">
        <v>3881</v>
      </c>
    </row>
    <row r="21" spans="1:13" x14ac:dyDescent="0.55000000000000004">
      <c r="A21" s="23" t="s">
        <v>3882</v>
      </c>
    </row>
    <row r="22" spans="1:13" x14ac:dyDescent="0.55000000000000004">
      <c r="A22" s="23" t="s">
        <v>3826</v>
      </c>
    </row>
    <row r="24" spans="1:13" x14ac:dyDescent="0.55000000000000004">
      <c r="A24" s="23" t="s">
        <v>3885</v>
      </c>
    </row>
    <row r="25" spans="1:13" x14ac:dyDescent="0.55000000000000004">
      <c r="A25" s="25" t="s">
        <v>5686</v>
      </c>
    </row>
    <row r="26" spans="1:13" ht="14.7" thickBot="1" x14ac:dyDescent="0.6">
      <c r="A26" s="25"/>
    </row>
    <row r="27" spans="1:13" x14ac:dyDescent="0.55000000000000004">
      <c r="A27" s="25" t="s">
        <v>3827</v>
      </c>
      <c r="E27" s="82" t="s">
        <v>5691</v>
      </c>
      <c r="F27" s="77"/>
      <c r="G27" s="77"/>
      <c r="I27" s="25" t="s">
        <v>6317</v>
      </c>
    </row>
    <row r="28" spans="1:13" ht="15.6" x14ac:dyDescent="0.6">
      <c r="A28" s="26" t="s">
        <v>111</v>
      </c>
      <c r="B28" s="27" t="s">
        <v>67</v>
      </c>
      <c r="E28" s="83">
        <v>1500</v>
      </c>
      <c r="F28" s="77"/>
      <c r="G28" s="77"/>
      <c r="I28" s="81" t="s">
        <v>110</v>
      </c>
      <c r="J28" s="79" t="s">
        <v>3209</v>
      </c>
      <c r="M28"/>
    </row>
    <row r="29" spans="1:13" ht="15.9" thickBot="1" x14ac:dyDescent="0.65">
      <c r="A29" s="26" t="s">
        <v>112</v>
      </c>
      <c r="B29" s="27" t="s">
        <v>124</v>
      </c>
      <c r="E29" s="84" t="s">
        <v>5692</v>
      </c>
      <c r="F29" s="77"/>
      <c r="G29" s="77"/>
      <c r="I29" s="79"/>
      <c r="J29" s="79"/>
      <c r="M29"/>
    </row>
    <row r="30" spans="1:13" ht="15.6" x14ac:dyDescent="0.6">
      <c r="I30" s="80" t="s">
        <v>67</v>
      </c>
      <c r="J30" s="79"/>
      <c r="M30"/>
    </row>
    <row r="31" spans="1:13" ht="15.6" x14ac:dyDescent="0.6">
      <c r="A31" s="28"/>
      <c r="B31" s="28"/>
      <c r="C31" s="29"/>
      <c r="D31" s="29"/>
      <c r="E31" s="29"/>
      <c r="F31" s="29"/>
      <c r="G31" s="30"/>
      <c r="K31"/>
      <c r="L31"/>
      <c r="M31"/>
    </row>
    <row r="32" spans="1:13" ht="15.6" x14ac:dyDescent="0.6">
      <c r="A32" s="31" t="s">
        <v>110</v>
      </c>
      <c r="B32" s="32"/>
      <c r="C32" s="33"/>
      <c r="D32" s="33"/>
      <c r="E32" s="33"/>
      <c r="F32" s="33"/>
      <c r="G32" s="34"/>
      <c r="K32"/>
      <c r="L32"/>
      <c r="M32"/>
    </row>
    <row r="33" spans="1:13" ht="15.6" x14ac:dyDescent="0.6">
      <c r="A33" s="28" t="s">
        <v>3173</v>
      </c>
      <c r="B33" s="28"/>
      <c r="C33" s="29"/>
      <c r="D33" s="29"/>
      <c r="E33" s="29"/>
      <c r="F33" s="29"/>
      <c r="G33" s="30"/>
      <c r="K33"/>
      <c r="L33"/>
      <c r="M33"/>
    </row>
    <row r="34" spans="1:13" ht="15.6" x14ac:dyDescent="0.6">
      <c r="A34" s="78" t="s">
        <v>3174</v>
      </c>
      <c r="B34" s="32"/>
      <c r="C34" s="33"/>
      <c r="D34" s="33"/>
      <c r="E34" s="33"/>
      <c r="F34" s="33"/>
      <c r="G34" s="34"/>
      <c r="K34"/>
      <c r="L34"/>
      <c r="M34"/>
    </row>
    <row r="35" spans="1:13" ht="15.6" x14ac:dyDescent="0.6">
      <c r="A35" s="78" t="s">
        <v>3183</v>
      </c>
      <c r="B35" s="32"/>
      <c r="C35" s="33"/>
      <c r="D35" s="33"/>
      <c r="E35" s="33"/>
      <c r="F35" s="33"/>
      <c r="G35" s="34"/>
      <c r="K35"/>
      <c r="L35"/>
      <c r="M35"/>
    </row>
    <row r="36" spans="1:13" ht="15.6" x14ac:dyDescent="0.6">
      <c r="A36" s="78" t="s">
        <v>3187</v>
      </c>
      <c r="B36" s="32"/>
      <c r="C36" s="33"/>
      <c r="D36" s="33"/>
      <c r="E36" s="33"/>
      <c r="F36" s="33"/>
      <c r="G36" s="34"/>
      <c r="K36"/>
      <c r="L36"/>
      <c r="M36"/>
    </row>
    <row r="37" spans="1:13" ht="15.6" x14ac:dyDescent="0.6">
      <c r="A37" s="78" t="s">
        <v>3190</v>
      </c>
      <c r="B37" s="32"/>
      <c r="C37" s="33"/>
      <c r="D37" s="33"/>
      <c r="E37" s="33"/>
      <c r="F37" s="33"/>
      <c r="G37" s="34"/>
      <c r="K37"/>
      <c r="L37"/>
      <c r="M37"/>
    </row>
    <row r="38" spans="1:13" ht="15.6" x14ac:dyDescent="0.6">
      <c r="A38" s="78" t="s">
        <v>3191</v>
      </c>
      <c r="B38" s="32"/>
      <c r="C38" s="33"/>
      <c r="D38" s="33"/>
      <c r="E38" s="33"/>
      <c r="F38" s="33"/>
      <c r="G38" s="34"/>
      <c r="K38"/>
      <c r="L38"/>
      <c r="M38"/>
    </row>
    <row r="39" spans="1:13" ht="15.6" x14ac:dyDescent="0.6">
      <c r="A39" s="78" t="s">
        <v>3198</v>
      </c>
      <c r="B39" s="32"/>
      <c r="C39" s="33"/>
      <c r="D39" s="33"/>
      <c r="E39" s="33"/>
      <c r="F39" s="33"/>
      <c r="G39" s="34"/>
      <c r="K39"/>
      <c r="L39"/>
      <c r="M39"/>
    </row>
    <row r="40" spans="1:13" ht="15.6" x14ac:dyDescent="0.6">
      <c r="A40" s="78" t="s">
        <v>3201</v>
      </c>
      <c r="B40" s="32"/>
      <c r="C40" s="33"/>
      <c r="D40" s="33"/>
      <c r="E40" s="33"/>
      <c r="F40" s="33"/>
      <c r="G40" s="34"/>
      <c r="K40"/>
      <c r="L40"/>
      <c r="M40"/>
    </row>
    <row r="41" spans="1:13" ht="15.6" x14ac:dyDescent="0.6">
      <c r="A41" s="78" t="s">
        <v>3203</v>
      </c>
      <c r="B41" s="32"/>
      <c r="C41" s="33"/>
      <c r="D41" s="33"/>
      <c r="E41" s="33"/>
      <c r="F41" s="33"/>
      <c r="G41" s="34"/>
      <c r="K41"/>
      <c r="L41"/>
      <c r="M41"/>
    </row>
    <row r="42" spans="1:13" ht="15.6" x14ac:dyDescent="0.6">
      <c r="A42" s="78" t="s">
        <v>3209</v>
      </c>
      <c r="B42" s="32"/>
      <c r="C42" s="33"/>
      <c r="D42" s="33"/>
      <c r="E42" s="33"/>
      <c r="F42" s="33"/>
      <c r="G42" s="34"/>
      <c r="K42"/>
      <c r="L42"/>
      <c r="M42"/>
    </row>
    <row r="43" spans="1:13" ht="15.6" x14ac:dyDescent="0.6">
      <c r="A43" s="78" t="s">
        <v>3210</v>
      </c>
      <c r="B43" s="32"/>
      <c r="C43" s="33"/>
      <c r="D43" s="33"/>
      <c r="E43" s="33"/>
      <c r="F43" s="33"/>
      <c r="G43" s="34"/>
      <c r="K43"/>
      <c r="L43"/>
      <c r="M43"/>
    </row>
    <row r="44" spans="1:13" ht="15.6" x14ac:dyDescent="0.6">
      <c r="A44" s="78" t="s">
        <v>3216</v>
      </c>
      <c r="B44" s="32"/>
      <c r="C44" s="33"/>
      <c r="D44" s="33"/>
      <c r="E44" s="33"/>
      <c r="F44" s="33"/>
      <c r="G44" s="34"/>
      <c r="K44"/>
      <c r="L44"/>
      <c r="M44"/>
    </row>
    <row r="45" spans="1:13" ht="15.6" x14ac:dyDescent="0.6">
      <c r="A45" s="78" t="s">
        <v>3225</v>
      </c>
      <c r="B45" s="32"/>
      <c r="C45" s="33"/>
      <c r="D45" s="33"/>
      <c r="E45" s="33"/>
      <c r="F45" s="33"/>
      <c r="G45" s="34"/>
      <c r="K45"/>
      <c r="L45"/>
      <c r="M45"/>
    </row>
    <row r="46" spans="1:13" ht="15.6" x14ac:dyDescent="0.6">
      <c r="A46" s="78" t="s">
        <v>3227</v>
      </c>
      <c r="B46" s="32"/>
      <c r="C46" s="33"/>
      <c r="D46" s="33"/>
      <c r="E46" s="33"/>
      <c r="F46" s="33"/>
      <c r="G46" s="34"/>
      <c r="K46"/>
    </row>
    <row r="47" spans="1:13" ht="15.6" x14ac:dyDescent="0.6">
      <c r="A47" s="78" t="s">
        <v>3231</v>
      </c>
      <c r="B47" s="32"/>
      <c r="C47" s="33"/>
      <c r="D47" s="33"/>
      <c r="E47" s="33"/>
      <c r="F47" s="33"/>
      <c r="G47" s="34"/>
      <c r="K47"/>
    </row>
    <row r="48" spans="1:13" ht="15.6" x14ac:dyDescent="0.6">
      <c r="A48" s="78" t="s">
        <v>3232</v>
      </c>
      <c r="B48" s="32"/>
      <c r="C48" s="33"/>
      <c r="D48" s="33"/>
      <c r="E48" s="33"/>
      <c r="F48" s="33"/>
      <c r="G48" s="34"/>
      <c r="K48"/>
    </row>
    <row r="49" spans="1:11" ht="15.6" x14ac:dyDescent="0.6">
      <c r="A49" s="78" t="s">
        <v>3238</v>
      </c>
      <c r="B49" s="32"/>
      <c r="C49" s="33"/>
      <c r="D49" s="33"/>
      <c r="E49" s="33"/>
      <c r="F49" s="33"/>
      <c r="G49" s="34"/>
      <c r="K49"/>
    </row>
    <row r="50" spans="1:11" ht="15.6" x14ac:dyDescent="0.6">
      <c r="A50" s="78" t="s">
        <v>3239</v>
      </c>
      <c r="B50" s="32"/>
      <c r="C50" s="33"/>
      <c r="D50" s="33"/>
      <c r="E50" s="33"/>
      <c r="F50" s="33"/>
      <c r="G50" s="34"/>
      <c r="K50"/>
    </row>
    <row r="51" spans="1:11" ht="15.6" x14ac:dyDescent="0.6">
      <c r="A51" s="78" t="s">
        <v>3243</v>
      </c>
      <c r="B51" s="32"/>
      <c r="C51" s="33"/>
      <c r="D51" s="33"/>
      <c r="E51" s="33"/>
      <c r="F51" s="33"/>
      <c r="G51" s="34"/>
      <c r="K51"/>
    </row>
    <row r="52" spans="1:11" ht="15.6" x14ac:dyDescent="0.6">
      <c r="A52" s="78" t="s">
        <v>4835</v>
      </c>
      <c r="B52" s="32"/>
      <c r="C52" s="33"/>
      <c r="D52" s="33"/>
      <c r="E52" s="33"/>
      <c r="F52" s="33"/>
      <c r="G52" s="34"/>
      <c r="K52"/>
    </row>
    <row r="53" spans="1:11" ht="15.6" x14ac:dyDescent="0.6">
      <c r="A53" s="78" t="s">
        <v>5555</v>
      </c>
      <c r="B53" s="32"/>
      <c r="C53" s="33"/>
      <c r="D53" s="33"/>
      <c r="E53" s="33"/>
      <c r="F53" s="33"/>
      <c r="G53" s="34"/>
      <c r="K53"/>
    </row>
    <row r="54" spans="1:11" ht="15.6" x14ac:dyDescent="0.6">
      <c r="A54" s="78" t="s">
        <v>5560</v>
      </c>
      <c r="B54" s="32"/>
      <c r="C54" s="33"/>
      <c r="D54" s="33"/>
      <c r="E54" s="33"/>
      <c r="F54" s="33"/>
      <c r="G54" s="34"/>
      <c r="K54"/>
    </row>
    <row r="55" spans="1:11" ht="15.6" x14ac:dyDescent="0.6">
      <c r="A55" s="73" t="s">
        <v>5561</v>
      </c>
      <c r="B55" s="74"/>
      <c r="C55" s="75"/>
      <c r="D55" s="75"/>
      <c r="E55" s="75"/>
      <c r="F55" s="75"/>
      <c r="G55" s="76"/>
      <c r="K55"/>
    </row>
    <row r="56" spans="1:11" ht="15.6" x14ac:dyDescent="0.6">
      <c r="A56"/>
      <c r="B56"/>
      <c r="C56"/>
      <c r="D56"/>
      <c r="E56"/>
      <c r="F56"/>
      <c r="G56"/>
      <c r="K56"/>
    </row>
    <row r="57" spans="1:11" ht="15.6" x14ac:dyDescent="0.6">
      <c r="A57"/>
      <c r="B57"/>
      <c r="C57"/>
      <c r="D57"/>
      <c r="E57"/>
      <c r="F57"/>
      <c r="G57"/>
      <c r="K57"/>
    </row>
    <row r="58" spans="1:11" ht="15.6" x14ac:dyDescent="0.6">
      <c r="A58"/>
      <c r="B58"/>
      <c r="C58"/>
      <c r="D58"/>
      <c r="E58"/>
      <c r="F58"/>
      <c r="G58"/>
      <c r="K58"/>
    </row>
    <row r="59" spans="1:11" ht="15.6" x14ac:dyDescent="0.6">
      <c r="A59"/>
      <c r="B59"/>
      <c r="C59"/>
      <c r="D59"/>
      <c r="E59"/>
      <c r="F59"/>
      <c r="G59"/>
      <c r="K59"/>
    </row>
    <row r="60" spans="1:11" ht="15.6" x14ac:dyDescent="0.6">
      <c r="A60"/>
      <c r="B60"/>
      <c r="C60"/>
      <c r="D60"/>
      <c r="E60"/>
      <c r="F60"/>
      <c r="G60"/>
      <c r="K60"/>
    </row>
    <row r="61" spans="1:11" ht="15.6" x14ac:dyDescent="0.6">
      <c r="A61"/>
      <c r="B61"/>
      <c r="C61"/>
      <c r="D61"/>
      <c r="E61"/>
      <c r="F61"/>
      <c r="G61"/>
      <c r="K61"/>
    </row>
    <row r="62" spans="1:11" ht="15.6" x14ac:dyDescent="0.6">
      <c r="A62"/>
      <c r="B62"/>
      <c r="C62"/>
      <c r="D62"/>
      <c r="E62"/>
      <c r="F62"/>
      <c r="G62"/>
      <c r="K62"/>
    </row>
    <row r="63" spans="1:11" ht="15.6" x14ac:dyDescent="0.6">
      <c r="A63"/>
      <c r="B63"/>
      <c r="C63"/>
      <c r="D63"/>
      <c r="E63"/>
      <c r="F63"/>
      <c r="G63"/>
      <c r="K63"/>
    </row>
    <row r="64" spans="1:11" ht="15.6" x14ac:dyDescent="0.6">
      <c r="A64"/>
      <c r="B64"/>
      <c r="C64"/>
      <c r="D64"/>
      <c r="E64"/>
      <c r="F64"/>
      <c r="G64"/>
      <c r="K64"/>
    </row>
    <row r="65" spans="1:11" ht="15.6" x14ac:dyDescent="0.6">
      <c r="A65"/>
      <c r="B65"/>
      <c r="C65"/>
      <c r="D65"/>
      <c r="E65"/>
      <c r="F65"/>
      <c r="G65"/>
      <c r="K65"/>
    </row>
    <row r="66" spans="1:11" ht="15.6" x14ac:dyDescent="0.6">
      <c r="A66"/>
      <c r="B66"/>
      <c r="C66"/>
      <c r="D66"/>
      <c r="E66"/>
      <c r="F66"/>
      <c r="G66"/>
      <c r="K66"/>
    </row>
    <row r="67" spans="1:11" ht="15.6" x14ac:dyDescent="0.6">
      <c r="A67"/>
      <c r="B67"/>
      <c r="C67"/>
      <c r="D67"/>
      <c r="E67"/>
      <c r="F67"/>
      <c r="G67"/>
      <c r="K67"/>
    </row>
    <row r="68" spans="1:11" ht="15.6" x14ac:dyDescent="0.6">
      <c r="A68"/>
      <c r="B68"/>
      <c r="C68"/>
      <c r="D68"/>
      <c r="E68"/>
      <c r="F68"/>
      <c r="G68"/>
      <c r="K68"/>
    </row>
    <row r="69" spans="1:11" ht="15.6" x14ac:dyDescent="0.6">
      <c r="A69"/>
      <c r="B69"/>
      <c r="C69"/>
      <c r="D69"/>
      <c r="E69"/>
      <c r="F69"/>
      <c r="G69"/>
      <c r="K69"/>
    </row>
    <row r="70" spans="1:11" ht="15.6" x14ac:dyDescent="0.6">
      <c r="A70"/>
      <c r="B70"/>
      <c r="C70"/>
      <c r="D70"/>
      <c r="E70"/>
      <c r="F70"/>
      <c r="G70"/>
      <c r="K70"/>
    </row>
    <row r="71" spans="1:11" ht="15.6" x14ac:dyDescent="0.6">
      <c r="A71"/>
      <c r="B71"/>
      <c r="C71"/>
      <c r="D71"/>
      <c r="E71"/>
      <c r="F71"/>
      <c r="G71"/>
      <c r="K71"/>
    </row>
    <row r="72" spans="1:11" ht="15.6" x14ac:dyDescent="0.6">
      <c r="A72"/>
      <c r="B72"/>
      <c r="C72"/>
      <c r="D72"/>
      <c r="E72"/>
      <c r="F72"/>
      <c r="G72"/>
      <c r="K72"/>
    </row>
    <row r="73" spans="1:11" ht="15.6" x14ac:dyDescent="0.6">
      <c r="A73"/>
      <c r="B73"/>
      <c r="C73"/>
      <c r="D73"/>
      <c r="E73"/>
      <c r="F73"/>
      <c r="G73"/>
      <c r="K73"/>
    </row>
    <row r="74" spans="1:11" ht="15.6" x14ac:dyDescent="0.6">
      <c r="A74"/>
      <c r="B74"/>
      <c r="C74"/>
      <c r="D74"/>
      <c r="E74"/>
      <c r="F74"/>
      <c r="G74"/>
      <c r="K74"/>
    </row>
    <row r="75" spans="1:11" ht="15.6" x14ac:dyDescent="0.6">
      <c r="A75"/>
      <c r="B75"/>
      <c r="C75"/>
      <c r="D75"/>
      <c r="E75"/>
      <c r="F75"/>
      <c r="G75"/>
      <c r="K75"/>
    </row>
    <row r="76" spans="1:11" ht="15.6" x14ac:dyDescent="0.6">
      <c r="A76"/>
      <c r="B76"/>
      <c r="C76"/>
      <c r="D76"/>
      <c r="E76"/>
      <c r="F76"/>
      <c r="G76"/>
      <c r="K76"/>
    </row>
    <row r="77" spans="1:11" ht="15.6" x14ac:dyDescent="0.6">
      <c r="A77"/>
      <c r="B77"/>
      <c r="C77"/>
      <c r="D77"/>
      <c r="E77"/>
      <c r="F77"/>
      <c r="G77"/>
      <c r="K77"/>
    </row>
    <row r="78" spans="1:11" ht="15.6" x14ac:dyDescent="0.6">
      <c r="A78"/>
      <c r="B78"/>
      <c r="C78"/>
      <c r="D78"/>
      <c r="E78"/>
      <c r="F78"/>
      <c r="G78"/>
      <c r="K78"/>
    </row>
    <row r="79" spans="1:11" ht="15.6" x14ac:dyDescent="0.6">
      <c r="A79"/>
      <c r="B79"/>
      <c r="C79"/>
      <c r="D79"/>
      <c r="E79"/>
      <c r="F79"/>
      <c r="G79"/>
      <c r="K79"/>
    </row>
    <row r="80" spans="1:11" ht="15.6" x14ac:dyDescent="0.6">
      <c r="A80"/>
      <c r="B80"/>
      <c r="C80"/>
      <c r="D80"/>
      <c r="E80"/>
      <c r="F80"/>
      <c r="G80"/>
      <c r="K80"/>
    </row>
    <row r="81" spans="1:11" ht="15.6" x14ac:dyDescent="0.6">
      <c r="A81"/>
      <c r="B81"/>
      <c r="C81"/>
      <c r="D81"/>
      <c r="E81"/>
      <c r="F81"/>
      <c r="G81"/>
      <c r="K81"/>
    </row>
    <row r="82" spans="1:11" ht="15.6" x14ac:dyDescent="0.6">
      <c r="A82"/>
      <c r="B82"/>
      <c r="C82"/>
      <c r="D82"/>
      <c r="E82"/>
      <c r="F82"/>
      <c r="G82"/>
      <c r="K82"/>
    </row>
    <row r="83" spans="1:11" ht="15.6" x14ac:dyDescent="0.6">
      <c r="A83"/>
      <c r="B83"/>
      <c r="C83"/>
      <c r="D83"/>
      <c r="E83"/>
      <c r="F83"/>
      <c r="G83"/>
      <c r="K83"/>
    </row>
    <row r="84" spans="1:11" ht="15.6" x14ac:dyDescent="0.6">
      <c r="A84"/>
      <c r="B84"/>
      <c r="C84"/>
      <c r="D84"/>
      <c r="E84"/>
      <c r="F84"/>
      <c r="G84"/>
      <c r="K84"/>
    </row>
    <row r="85" spans="1:11" ht="15.6" x14ac:dyDescent="0.6">
      <c r="A85"/>
      <c r="B85"/>
      <c r="C85"/>
      <c r="D85"/>
      <c r="E85"/>
      <c r="F85"/>
      <c r="G85"/>
      <c r="K85"/>
    </row>
    <row r="86" spans="1:11" ht="15.6" x14ac:dyDescent="0.6">
      <c r="A86"/>
      <c r="B86"/>
      <c r="C86"/>
      <c r="D86"/>
      <c r="E86"/>
      <c r="F86"/>
      <c r="G86"/>
      <c r="K86"/>
    </row>
    <row r="87" spans="1:11" ht="15.6" x14ac:dyDescent="0.6">
      <c r="A87"/>
      <c r="B87"/>
      <c r="C87"/>
      <c r="D87"/>
      <c r="E87"/>
      <c r="F87"/>
      <c r="G87"/>
      <c r="K87"/>
    </row>
    <row r="88" spans="1:11" ht="15.6" x14ac:dyDescent="0.6">
      <c r="A88"/>
      <c r="B88"/>
      <c r="C88"/>
      <c r="D88"/>
      <c r="E88"/>
      <c r="F88"/>
      <c r="G88"/>
      <c r="K88"/>
    </row>
    <row r="89" spans="1:11" ht="15.6" x14ac:dyDescent="0.6">
      <c r="A89"/>
      <c r="B89"/>
      <c r="C89"/>
      <c r="D89"/>
      <c r="E89"/>
      <c r="F89"/>
      <c r="G89"/>
      <c r="K89"/>
    </row>
    <row r="90" spans="1:11" ht="15.6" x14ac:dyDescent="0.6">
      <c r="A90"/>
      <c r="B90"/>
      <c r="C90"/>
      <c r="D90"/>
      <c r="E90"/>
      <c r="F90"/>
      <c r="G90"/>
      <c r="K90"/>
    </row>
    <row r="91" spans="1:11" ht="15.6" x14ac:dyDescent="0.6">
      <c r="A91"/>
      <c r="B91"/>
      <c r="C91"/>
      <c r="D91"/>
      <c r="E91"/>
      <c r="F91"/>
      <c r="G91"/>
      <c r="K91"/>
    </row>
    <row r="92" spans="1:11" ht="15.6" x14ac:dyDescent="0.6">
      <c r="A92"/>
      <c r="B92"/>
      <c r="C92"/>
      <c r="D92"/>
      <c r="E92"/>
      <c r="F92"/>
      <c r="G92"/>
      <c r="K92"/>
    </row>
    <row r="93" spans="1:11" ht="15.6" x14ac:dyDescent="0.6">
      <c r="A93"/>
      <c r="B93"/>
      <c r="C93"/>
      <c r="D93"/>
      <c r="E93"/>
      <c r="F93"/>
      <c r="G93"/>
      <c r="K93"/>
    </row>
    <row r="94" spans="1:11" ht="15.6" x14ac:dyDescent="0.6">
      <c r="A94"/>
      <c r="B94"/>
      <c r="C94"/>
      <c r="D94"/>
      <c r="E94"/>
      <c r="F94"/>
      <c r="G94"/>
      <c r="K94"/>
    </row>
    <row r="95" spans="1:11" ht="15.6" x14ac:dyDescent="0.6">
      <c r="A95"/>
      <c r="B95"/>
      <c r="C95"/>
      <c r="D95"/>
      <c r="E95"/>
      <c r="F95"/>
      <c r="G95"/>
      <c r="K95"/>
    </row>
    <row r="96" spans="1:11" ht="15.6" x14ac:dyDescent="0.6">
      <c r="A96"/>
      <c r="B96"/>
      <c r="C96"/>
      <c r="D96"/>
      <c r="E96"/>
      <c r="F96"/>
      <c r="G96"/>
      <c r="K96"/>
    </row>
    <row r="97" spans="1:11" ht="15.6" x14ac:dyDescent="0.6">
      <c r="A97"/>
      <c r="B97"/>
      <c r="C97"/>
      <c r="D97"/>
      <c r="E97"/>
      <c r="F97"/>
      <c r="G97"/>
      <c r="K97"/>
    </row>
    <row r="98" spans="1:11" ht="15.6" x14ac:dyDescent="0.6">
      <c r="A98"/>
      <c r="B98"/>
      <c r="C98"/>
      <c r="D98"/>
      <c r="E98"/>
      <c r="F98"/>
      <c r="G98"/>
      <c r="K98"/>
    </row>
    <row r="99" spans="1:11" ht="15.6" x14ac:dyDescent="0.6">
      <c r="A99"/>
      <c r="B99"/>
      <c r="C99"/>
      <c r="D99"/>
      <c r="E99"/>
      <c r="F99"/>
      <c r="G99"/>
      <c r="K99"/>
    </row>
    <row r="100" spans="1:11" ht="15.6" x14ac:dyDescent="0.6">
      <c r="A100"/>
      <c r="B100"/>
      <c r="C100"/>
      <c r="D100"/>
      <c r="E100"/>
      <c r="F100"/>
      <c r="G100"/>
      <c r="K100"/>
    </row>
    <row r="101" spans="1:11" ht="15.6" x14ac:dyDescent="0.6">
      <c r="A101"/>
      <c r="B101"/>
      <c r="C101"/>
      <c r="D101"/>
      <c r="E101"/>
      <c r="F101"/>
      <c r="G101"/>
      <c r="K101"/>
    </row>
    <row r="102" spans="1:11" ht="15.6" x14ac:dyDescent="0.6">
      <c r="A102"/>
      <c r="B102"/>
      <c r="C102"/>
      <c r="D102"/>
      <c r="E102"/>
      <c r="F102"/>
      <c r="G102"/>
      <c r="K102"/>
    </row>
    <row r="103" spans="1:11" ht="15.6" x14ac:dyDescent="0.6">
      <c r="A103"/>
      <c r="B103"/>
      <c r="C103"/>
      <c r="D103"/>
      <c r="E103"/>
      <c r="F103"/>
      <c r="G103"/>
      <c r="K103"/>
    </row>
    <row r="104" spans="1:11" ht="15.6" x14ac:dyDescent="0.6">
      <c r="A104"/>
      <c r="B104"/>
      <c r="C104"/>
      <c r="D104"/>
      <c r="E104"/>
      <c r="F104"/>
      <c r="G104"/>
      <c r="K104"/>
    </row>
    <row r="105" spans="1:11" ht="15.6" x14ac:dyDescent="0.6">
      <c r="A105"/>
      <c r="B105"/>
      <c r="C105"/>
      <c r="D105"/>
      <c r="E105"/>
      <c r="F105"/>
      <c r="G105"/>
      <c r="K105"/>
    </row>
    <row r="106" spans="1:11" ht="15.6" x14ac:dyDescent="0.6">
      <c r="A106"/>
      <c r="B106"/>
      <c r="C106"/>
      <c r="D106"/>
      <c r="E106"/>
      <c r="F106"/>
      <c r="G106"/>
      <c r="K106"/>
    </row>
    <row r="107" spans="1:11" ht="15.6" x14ac:dyDescent="0.6">
      <c r="A107"/>
      <c r="B107"/>
      <c r="C107"/>
      <c r="D107"/>
      <c r="E107"/>
      <c r="F107"/>
      <c r="G107"/>
      <c r="K107"/>
    </row>
    <row r="108" spans="1:11" ht="15.6" x14ac:dyDescent="0.6">
      <c r="A108"/>
      <c r="B108"/>
      <c r="C108"/>
      <c r="D108"/>
      <c r="E108"/>
      <c r="F108"/>
      <c r="G108"/>
      <c r="K108"/>
    </row>
    <row r="109" spans="1:11" ht="15.6" x14ac:dyDescent="0.6">
      <c r="A109"/>
      <c r="B109"/>
      <c r="C109"/>
      <c r="D109"/>
      <c r="E109"/>
      <c r="F109"/>
      <c r="G109"/>
      <c r="K109"/>
    </row>
    <row r="110" spans="1:11" ht="15.6" x14ac:dyDescent="0.6">
      <c r="A110"/>
      <c r="B110"/>
      <c r="C110"/>
      <c r="D110"/>
      <c r="E110"/>
      <c r="F110"/>
      <c r="G110"/>
      <c r="K110"/>
    </row>
    <row r="111" spans="1:11" ht="15.6" x14ac:dyDescent="0.6">
      <c r="A111"/>
      <c r="B111"/>
      <c r="C111"/>
      <c r="D111"/>
      <c r="E111"/>
      <c r="F111"/>
      <c r="G111"/>
      <c r="K111"/>
    </row>
    <row r="112" spans="1:11" ht="15.6" x14ac:dyDescent="0.6">
      <c r="A112"/>
      <c r="B112"/>
      <c r="C112"/>
      <c r="D112"/>
      <c r="E112"/>
      <c r="F112"/>
      <c r="G112"/>
      <c r="K112"/>
    </row>
    <row r="113" spans="1:11" ht="15.6" x14ac:dyDescent="0.6">
      <c r="A113"/>
      <c r="B113"/>
      <c r="C113"/>
      <c r="D113"/>
      <c r="E113"/>
      <c r="F113"/>
      <c r="G113"/>
      <c r="K113"/>
    </row>
    <row r="114" spans="1:11" ht="15.6" x14ac:dyDescent="0.6">
      <c r="A114"/>
      <c r="B114"/>
      <c r="C114"/>
      <c r="D114"/>
      <c r="E114"/>
      <c r="F114"/>
      <c r="G114"/>
      <c r="K114"/>
    </row>
    <row r="115" spans="1:11" ht="15.6" x14ac:dyDescent="0.6">
      <c r="A115"/>
      <c r="B115"/>
      <c r="C115"/>
      <c r="D115"/>
      <c r="E115"/>
      <c r="F115"/>
      <c r="G115"/>
      <c r="K115"/>
    </row>
    <row r="116" spans="1:11" ht="15.6" x14ac:dyDescent="0.6">
      <c r="A116"/>
      <c r="B116"/>
      <c r="C116"/>
      <c r="D116"/>
      <c r="E116"/>
      <c r="F116"/>
      <c r="G116"/>
      <c r="K116"/>
    </row>
    <row r="117" spans="1:11" ht="15.6" x14ac:dyDescent="0.6">
      <c r="A117"/>
      <c r="B117"/>
      <c r="C117"/>
      <c r="D117"/>
      <c r="E117"/>
      <c r="F117"/>
      <c r="G117"/>
    </row>
    <row r="118" spans="1:11" ht="15.6" x14ac:dyDescent="0.6">
      <c r="A118"/>
      <c r="B118"/>
      <c r="C118"/>
      <c r="D118"/>
      <c r="E118"/>
      <c r="F118"/>
      <c r="G118"/>
    </row>
    <row r="119" spans="1:11" ht="15.6" x14ac:dyDescent="0.6">
      <c r="A119"/>
      <c r="B119"/>
      <c r="C119"/>
      <c r="D119"/>
      <c r="E119"/>
      <c r="F119"/>
      <c r="G119"/>
    </row>
    <row r="120" spans="1:11" ht="15.6" x14ac:dyDescent="0.6">
      <c r="A120"/>
      <c r="B120"/>
      <c r="C120"/>
      <c r="D120"/>
      <c r="E120"/>
      <c r="F120"/>
      <c r="G120"/>
    </row>
    <row r="121" spans="1:11" ht="15.6" x14ac:dyDescent="0.6">
      <c r="A121"/>
      <c r="B121"/>
      <c r="C121"/>
      <c r="D121"/>
      <c r="E121"/>
      <c r="F121"/>
      <c r="G121"/>
    </row>
    <row r="122" spans="1:11" ht="15.6" x14ac:dyDescent="0.6">
      <c r="A122"/>
      <c r="B122"/>
      <c r="C122"/>
      <c r="D122"/>
      <c r="E122"/>
      <c r="F122"/>
      <c r="G122"/>
    </row>
    <row r="123" spans="1:11" ht="15.6" x14ac:dyDescent="0.6">
      <c r="A123"/>
      <c r="B123"/>
      <c r="C123"/>
      <c r="D123"/>
      <c r="E123"/>
      <c r="F123"/>
      <c r="G123"/>
    </row>
    <row r="124" spans="1:11" ht="15.6" x14ac:dyDescent="0.6">
      <c r="A124"/>
      <c r="B124"/>
      <c r="C124"/>
      <c r="D124"/>
      <c r="E124"/>
      <c r="F124"/>
      <c r="G124"/>
    </row>
    <row r="125" spans="1:11" ht="15.6" x14ac:dyDescent="0.6">
      <c r="A125"/>
      <c r="B125"/>
      <c r="C125"/>
      <c r="D125"/>
      <c r="E125"/>
      <c r="F125"/>
      <c r="G125"/>
    </row>
    <row r="126" spans="1:11" ht="15.6" x14ac:dyDescent="0.6">
      <c r="A126"/>
      <c r="B126"/>
      <c r="C126"/>
      <c r="D126"/>
      <c r="E126"/>
      <c r="F126"/>
      <c r="G126"/>
    </row>
    <row r="127" spans="1:11" ht="15.6" x14ac:dyDescent="0.6">
      <c r="A127"/>
      <c r="B127"/>
      <c r="C127"/>
      <c r="D127"/>
      <c r="E127"/>
      <c r="F127"/>
      <c r="G127"/>
    </row>
    <row r="128" spans="1:11" ht="15.6" x14ac:dyDescent="0.6">
      <c r="A128"/>
      <c r="B128"/>
      <c r="C128"/>
      <c r="D128"/>
      <c r="E128"/>
      <c r="F128"/>
      <c r="G128"/>
    </row>
    <row r="129" spans="1:7" ht="15.6" x14ac:dyDescent="0.6">
      <c r="A129"/>
      <c r="B129"/>
      <c r="C129"/>
      <c r="D129"/>
      <c r="E129"/>
      <c r="F129"/>
      <c r="G129"/>
    </row>
    <row r="130" spans="1:7" ht="15.6" x14ac:dyDescent="0.6">
      <c r="A130"/>
      <c r="B130"/>
      <c r="C130"/>
      <c r="D130"/>
      <c r="E130"/>
      <c r="F130"/>
      <c r="G130"/>
    </row>
    <row r="131" spans="1:7" ht="15.6" x14ac:dyDescent="0.6">
      <c r="A131"/>
      <c r="B131"/>
      <c r="C131"/>
      <c r="D131"/>
      <c r="E131"/>
      <c r="F131"/>
      <c r="G131"/>
    </row>
    <row r="132" spans="1:7" ht="15.6" x14ac:dyDescent="0.6">
      <c r="A132"/>
      <c r="B132"/>
      <c r="C132"/>
      <c r="D132"/>
      <c r="E132"/>
      <c r="F132"/>
      <c r="G132"/>
    </row>
    <row r="133" spans="1:7" ht="15.6" x14ac:dyDescent="0.6">
      <c r="A133"/>
      <c r="B133"/>
      <c r="C133"/>
      <c r="D133"/>
      <c r="E133"/>
      <c r="F133"/>
      <c r="G133"/>
    </row>
    <row r="134" spans="1:7" ht="15.6" x14ac:dyDescent="0.6">
      <c r="A134"/>
      <c r="B134"/>
      <c r="C134"/>
      <c r="D134"/>
      <c r="E134"/>
      <c r="F134"/>
      <c r="G134"/>
    </row>
    <row r="135" spans="1:7" ht="15.6" x14ac:dyDescent="0.6">
      <c r="A135"/>
      <c r="B135"/>
      <c r="C135"/>
      <c r="D135"/>
      <c r="E135"/>
      <c r="F135"/>
      <c r="G135"/>
    </row>
    <row r="136" spans="1:7" ht="15.6" x14ac:dyDescent="0.6">
      <c r="A136"/>
      <c r="B136"/>
      <c r="C136"/>
      <c r="D136"/>
      <c r="E136"/>
      <c r="F136"/>
      <c r="G136"/>
    </row>
    <row r="137" spans="1:7" ht="15.6" x14ac:dyDescent="0.6">
      <c r="A137"/>
      <c r="B137"/>
      <c r="C137"/>
      <c r="D137"/>
      <c r="E137"/>
      <c r="F137"/>
      <c r="G137"/>
    </row>
    <row r="138" spans="1:7" ht="15.6" x14ac:dyDescent="0.6">
      <c r="A138"/>
      <c r="B138"/>
      <c r="C138"/>
      <c r="D138"/>
      <c r="E138"/>
      <c r="F138"/>
      <c r="G138"/>
    </row>
    <row r="139" spans="1:7" ht="15.6" x14ac:dyDescent="0.6">
      <c r="A139"/>
      <c r="B139"/>
      <c r="C139"/>
      <c r="D139"/>
      <c r="E139"/>
      <c r="F139"/>
      <c r="G139"/>
    </row>
    <row r="140" spans="1:7" ht="15.6" x14ac:dyDescent="0.6">
      <c r="A140"/>
      <c r="B140"/>
      <c r="C140"/>
      <c r="D140"/>
      <c r="E140"/>
      <c r="F140"/>
      <c r="G140"/>
    </row>
    <row r="141" spans="1:7" ht="15.6" x14ac:dyDescent="0.6">
      <c r="A141"/>
      <c r="B141"/>
      <c r="C141"/>
      <c r="D141"/>
      <c r="E141"/>
      <c r="F141"/>
      <c r="G141"/>
    </row>
    <row r="142" spans="1:7" ht="15.6" x14ac:dyDescent="0.6">
      <c r="A142"/>
      <c r="B142"/>
      <c r="C142"/>
      <c r="D142"/>
      <c r="E142"/>
      <c r="F142"/>
      <c r="G142"/>
    </row>
    <row r="143" spans="1:7" ht="15.6" x14ac:dyDescent="0.6">
      <c r="A143"/>
      <c r="B143"/>
      <c r="C143"/>
      <c r="D143"/>
      <c r="E143"/>
      <c r="F143"/>
      <c r="G143"/>
    </row>
    <row r="144" spans="1:7" ht="15.6" x14ac:dyDescent="0.6">
      <c r="A144"/>
      <c r="B144"/>
      <c r="C144"/>
      <c r="D144"/>
      <c r="E144"/>
      <c r="F144"/>
      <c r="G144"/>
    </row>
    <row r="145" spans="1:7" ht="15.6" x14ac:dyDescent="0.6">
      <c r="A145"/>
      <c r="B145"/>
      <c r="C145"/>
      <c r="D145"/>
      <c r="E145"/>
      <c r="F145"/>
      <c r="G145"/>
    </row>
    <row r="146" spans="1:7" ht="15.6" x14ac:dyDescent="0.6">
      <c r="A146"/>
      <c r="B146"/>
      <c r="C146"/>
      <c r="D146"/>
      <c r="E146"/>
      <c r="F146"/>
      <c r="G146"/>
    </row>
    <row r="147" spans="1:7" ht="15.6" x14ac:dyDescent="0.6">
      <c r="A147"/>
      <c r="B147"/>
      <c r="C147"/>
      <c r="D147"/>
      <c r="E147"/>
      <c r="F147"/>
      <c r="G147"/>
    </row>
    <row r="148" spans="1:7" ht="15.6" x14ac:dyDescent="0.6">
      <c r="A148"/>
      <c r="B148"/>
      <c r="C148"/>
      <c r="D148"/>
      <c r="E148"/>
      <c r="F148"/>
      <c r="G148"/>
    </row>
    <row r="149" spans="1:7" ht="15.6" x14ac:dyDescent="0.6">
      <c r="A149"/>
      <c r="B149"/>
      <c r="C149"/>
      <c r="D149"/>
      <c r="E149"/>
      <c r="F149"/>
      <c r="G149"/>
    </row>
    <row r="150" spans="1:7" ht="15.6" x14ac:dyDescent="0.6">
      <c r="A150"/>
      <c r="B150"/>
      <c r="C150"/>
      <c r="D150"/>
      <c r="E150"/>
      <c r="F150"/>
      <c r="G150"/>
    </row>
    <row r="151" spans="1:7" ht="15.6" x14ac:dyDescent="0.6">
      <c r="A151"/>
      <c r="B151"/>
      <c r="C151"/>
      <c r="D151"/>
      <c r="E151"/>
      <c r="F151"/>
      <c r="G151"/>
    </row>
    <row r="152" spans="1:7" ht="15.6" x14ac:dyDescent="0.6">
      <c r="A152"/>
      <c r="B152"/>
      <c r="C152"/>
      <c r="D152"/>
      <c r="E152"/>
      <c r="F152"/>
      <c r="G152"/>
    </row>
    <row r="153" spans="1:7" ht="15.6" x14ac:dyDescent="0.6">
      <c r="A153"/>
      <c r="B153"/>
      <c r="C153"/>
      <c r="D153"/>
      <c r="E153"/>
      <c r="F153"/>
      <c r="G153"/>
    </row>
    <row r="154" spans="1:7" ht="15.6" x14ac:dyDescent="0.6">
      <c r="A154"/>
      <c r="B154"/>
      <c r="C154"/>
      <c r="D154"/>
      <c r="E154"/>
      <c r="F154"/>
      <c r="G154"/>
    </row>
    <row r="155" spans="1:7" ht="15.6" x14ac:dyDescent="0.6">
      <c r="A155"/>
      <c r="B155"/>
      <c r="C155"/>
      <c r="D155"/>
      <c r="E155"/>
      <c r="F155"/>
      <c r="G155"/>
    </row>
    <row r="156" spans="1:7" ht="15.6" x14ac:dyDescent="0.6">
      <c r="A156"/>
      <c r="B156"/>
      <c r="C156"/>
      <c r="D156"/>
      <c r="E156"/>
      <c r="F156"/>
      <c r="G156"/>
    </row>
    <row r="157" spans="1:7" ht="15.6" x14ac:dyDescent="0.6">
      <c r="A157"/>
      <c r="B157"/>
      <c r="C157"/>
      <c r="D157"/>
      <c r="E157"/>
      <c r="F157"/>
      <c r="G157"/>
    </row>
    <row r="158" spans="1:7" ht="15.6" x14ac:dyDescent="0.6">
      <c r="A158"/>
      <c r="B158"/>
      <c r="C158"/>
      <c r="D158"/>
      <c r="E158"/>
      <c r="F158"/>
      <c r="G158"/>
    </row>
    <row r="159" spans="1:7" ht="15.6" x14ac:dyDescent="0.6">
      <c r="A159"/>
      <c r="B159"/>
      <c r="C159"/>
      <c r="D159"/>
      <c r="E159"/>
      <c r="F159"/>
      <c r="G159"/>
    </row>
    <row r="160" spans="1:7" ht="15.6" x14ac:dyDescent="0.6">
      <c r="A160"/>
      <c r="B160"/>
      <c r="C160"/>
      <c r="D160"/>
      <c r="E160"/>
      <c r="F160"/>
      <c r="G160"/>
    </row>
    <row r="161" spans="1:7" ht="15.6" x14ac:dyDescent="0.6">
      <c r="A161"/>
      <c r="B161"/>
      <c r="C161"/>
      <c r="D161"/>
      <c r="E161"/>
      <c r="F161"/>
      <c r="G161"/>
    </row>
    <row r="162" spans="1:7" ht="15.6" x14ac:dyDescent="0.6">
      <c r="A162"/>
      <c r="B162"/>
      <c r="C162"/>
      <c r="D162"/>
      <c r="E162"/>
      <c r="F162"/>
      <c r="G162"/>
    </row>
    <row r="163" spans="1:7" ht="15.6" x14ac:dyDescent="0.6">
      <c r="A163"/>
      <c r="B163"/>
      <c r="C163"/>
      <c r="D163"/>
      <c r="E163"/>
      <c r="F163"/>
      <c r="G163"/>
    </row>
    <row r="164" spans="1:7" ht="15.6" x14ac:dyDescent="0.6">
      <c r="A164"/>
      <c r="B164"/>
      <c r="C164"/>
      <c r="D164"/>
      <c r="E164"/>
      <c r="F164"/>
      <c r="G164"/>
    </row>
    <row r="165" spans="1:7" ht="15.6" x14ac:dyDescent="0.6">
      <c r="A165"/>
      <c r="B165"/>
      <c r="C165"/>
      <c r="D165"/>
      <c r="E165"/>
      <c r="F165"/>
      <c r="G165"/>
    </row>
    <row r="166" spans="1:7" ht="15.6" x14ac:dyDescent="0.6">
      <c r="A166"/>
      <c r="B166"/>
      <c r="C166"/>
      <c r="D166"/>
      <c r="E166"/>
      <c r="F166"/>
      <c r="G166"/>
    </row>
    <row r="167" spans="1:7" ht="15.6" x14ac:dyDescent="0.6">
      <c r="A167"/>
      <c r="B167"/>
      <c r="C167"/>
      <c r="D167"/>
      <c r="E167"/>
      <c r="F167"/>
      <c r="G167"/>
    </row>
    <row r="168" spans="1:7" ht="15.6" x14ac:dyDescent="0.6">
      <c r="A168"/>
      <c r="B168"/>
      <c r="C168"/>
      <c r="D168"/>
      <c r="E168"/>
      <c r="F168"/>
      <c r="G168"/>
    </row>
    <row r="169" spans="1:7" ht="15.6" x14ac:dyDescent="0.6">
      <c r="A169"/>
      <c r="B169"/>
      <c r="C169"/>
      <c r="D169"/>
      <c r="E169"/>
      <c r="F169"/>
      <c r="G169"/>
    </row>
    <row r="170" spans="1:7" ht="15.6" x14ac:dyDescent="0.6">
      <c r="A170"/>
      <c r="B170"/>
      <c r="C170"/>
      <c r="D170"/>
      <c r="E170"/>
      <c r="F170"/>
      <c r="G170"/>
    </row>
    <row r="171" spans="1:7" ht="15.6" x14ac:dyDescent="0.6">
      <c r="A171"/>
      <c r="B171"/>
      <c r="C171"/>
      <c r="D171"/>
      <c r="E171"/>
      <c r="F171"/>
      <c r="G171"/>
    </row>
    <row r="172" spans="1:7" ht="15.6" x14ac:dyDescent="0.6">
      <c r="A172"/>
      <c r="B172"/>
      <c r="C172"/>
      <c r="D172"/>
      <c r="E172"/>
      <c r="F172"/>
      <c r="G172"/>
    </row>
    <row r="173" spans="1:7" ht="15.6" x14ac:dyDescent="0.6">
      <c r="A173"/>
      <c r="B173"/>
      <c r="C173"/>
      <c r="D173"/>
      <c r="E173"/>
      <c r="F173"/>
      <c r="G173"/>
    </row>
    <row r="174" spans="1:7" ht="15.6" x14ac:dyDescent="0.6">
      <c r="A174"/>
      <c r="B174"/>
      <c r="C174"/>
      <c r="D174"/>
      <c r="E174"/>
      <c r="F174"/>
      <c r="G174"/>
    </row>
    <row r="175" spans="1:7" ht="15.6" x14ac:dyDescent="0.6">
      <c r="A175"/>
      <c r="B175"/>
      <c r="C175"/>
      <c r="D175"/>
      <c r="E175"/>
      <c r="F175"/>
      <c r="G175"/>
    </row>
    <row r="176" spans="1:7" ht="15.6" x14ac:dyDescent="0.6">
      <c r="A176"/>
      <c r="B176"/>
      <c r="C176"/>
      <c r="D176"/>
      <c r="E176"/>
      <c r="F176"/>
      <c r="G176"/>
    </row>
    <row r="177" spans="1:7" ht="15.6" x14ac:dyDescent="0.6">
      <c r="A177"/>
      <c r="B177"/>
      <c r="C177"/>
      <c r="D177"/>
      <c r="E177"/>
      <c r="F177"/>
      <c r="G177"/>
    </row>
    <row r="178" spans="1:7" ht="15.6" x14ac:dyDescent="0.6">
      <c r="A178"/>
      <c r="B178"/>
      <c r="C178"/>
      <c r="D178"/>
      <c r="E178"/>
      <c r="F178"/>
      <c r="G178"/>
    </row>
    <row r="179" spans="1:7" ht="15.6" x14ac:dyDescent="0.6">
      <c r="A179"/>
      <c r="B179"/>
      <c r="C179"/>
      <c r="D179"/>
      <c r="E179"/>
      <c r="F179"/>
      <c r="G179"/>
    </row>
    <row r="180" spans="1:7" ht="15.6" x14ac:dyDescent="0.6">
      <c r="A180"/>
      <c r="B180"/>
      <c r="C180"/>
      <c r="D180"/>
      <c r="E180"/>
      <c r="F180"/>
      <c r="G180"/>
    </row>
    <row r="181" spans="1:7" ht="15.6" x14ac:dyDescent="0.6">
      <c r="A181"/>
      <c r="B181"/>
      <c r="C181"/>
      <c r="D181"/>
      <c r="E181"/>
      <c r="F181"/>
      <c r="G181"/>
    </row>
    <row r="182" spans="1:7" ht="15.6" x14ac:dyDescent="0.6">
      <c r="A182"/>
      <c r="B182"/>
      <c r="C182"/>
      <c r="D182"/>
      <c r="E182"/>
      <c r="F182"/>
      <c r="G182"/>
    </row>
    <row r="183" spans="1:7" ht="15.6" x14ac:dyDescent="0.6">
      <c r="A183"/>
      <c r="B183"/>
      <c r="C183"/>
      <c r="D183"/>
      <c r="E183"/>
      <c r="F183"/>
      <c r="G183"/>
    </row>
    <row r="184" spans="1:7" ht="15.6" x14ac:dyDescent="0.6">
      <c r="A184"/>
      <c r="B184"/>
      <c r="C184"/>
      <c r="D184"/>
      <c r="E184"/>
      <c r="F184"/>
      <c r="G184"/>
    </row>
    <row r="185" spans="1:7" ht="15.6" x14ac:dyDescent="0.6">
      <c r="A185"/>
      <c r="B185"/>
      <c r="C185"/>
      <c r="D185"/>
      <c r="E185"/>
      <c r="F185"/>
      <c r="G185"/>
    </row>
    <row r="186" spans="1:7" ht="15.6" x14ac:dyDescent="0.6">
      <c r="A186"/>
      <c r="B186"/>
      <c r="C186"/>
      <c r="D186"/>
      <c r="E186"/>
      <c r="F186"/>
      <c r="G186"/>
    </row>
    <row r="187" spans="1:7" ht="15.6" x14ac:dyDescent="0.6">
      <c r="A187"/>
      <c r="B187"/>
      <c r="C187"/>
      <c r="D187"/>
      <c r="E187"/>
      <c r="F187"/>
      <c r="G187"/>
    </row>
    <row r="188" spans="1:7" ht="15.6" x14ac:dyDescent="0.6">
      <c r="A188"/>
      <c r="B188"/>
      <c r="C188"/>
      <c r="D188"/>
      <c r="E188"/>
      <c r="F188"/>
      <c r="G188"/>
    </row>
    <row r="189" spans="1:7" ht="15.6" x14ac:dyDescent="0.6">
      <c r="A189"/>
      <c r="B189"/>
      <c r="C189"/>
      <c r="D189"/>
      <c r="E189"/>
      <c r="F189"/>
      <c r="G189"/>
    </row>
    <row r="190" spans="1:7" ht="15.6" x14ac:dyDescent="0.6">
      <c r="A190"/>
      <c r="B190"/>
      <c r="C190"/>
      <c r="D190"/>
      <c r="E190"/>
      <c r="F190"/>
      <c r="G190"/>
    </row>
    <row r="191" spans="1:7" ht="15.6" x14ac:dyDescent="0.6">
      <c r="A191"/>
      <c r="B191"/>
      <c r="C191"/>
      <c r="D191"/>
      <c r="E191"/>
      <c r="F191"/>
      <c r="G191"/>
    </row>
    <row r="192" spans="1:7" ht="15.6" x14ac:dyDescent="0.6">
      <c r="A192"/>
      <c r="B192"/>
      <c r="C192"/>
      <c r="D192"/>
      <c r="E192"/>
      <c r="F192"/>
      <c r="G192"/>
    </row>
    <row r="193" spans="1:7" ht="15.6" x14ac:dyDescent="0.6">
      <c r="A193"/>
      <c r="B193"/>
      <c r="C193"/>
      <c r="D193"/>
      <c r="E193"/>
      <c r="F193"/>
      <c r="G193"/>
    </row>
    <row r="194" spans="1:7" ht="15.6" x14ac:dyDescent="0.6">
      <c r="A194"/>
      <c r="B194"/>
      <c r="C194"/>
      <c r="D194"/>
      <c r="E194"/>
      <c r="F194"/>
      <c r="G194"/>
    </row>
    <row r="195" spans="1:7" ht="15.6" x14ac:dyDescent="0.6">
      <c r="A195"/>
      <c r="B195"/>
      <c r="C195"/>
      <c r="D195"/>
      <c r="E195"/>
      <c r="F195"/>
      <c r="G195"/>
    </row>
    <row r="196" spans="1:7" ht="15.6" x14ac:dyDescent="0.6">
      <c r="A196"/>
      <c r="B196"/>
      <c r="C196"/>
      <c r="D196"/>
      <c r="E196"/>
      <c r="F196"/>
      <c r="G196"/>
    </row>
    <row r="197" spans="1:7" ht="15.6" x14ac:dyDescent="0.6">
      <c r="A197"/>
      <c r="B197"/>
      <c r="C197"/>
      <c r="D197"/>
      <c r="E197"/>
      <c r="F197"/>
      <c r="G197"/>
    </row>
    <row r="198" spans="1:7" ht="15.6" x14ac:dyDescent="0.6">
      <c r="A198"/>
      <c r="B198"/>
      <c r="C198"/>
      <c r="D198"/>
      <c r="E198"/>
      <c r="F198"/>
      <c r="G198"/>
    </row>
    <row r="199" spans="1:7" ht="15.6" x14ac:dyDescent="0.6">
      <c r="A199"/>
      <c r="B199"/>
      <c r="C199"/>
      <c r="D199"/>
      <c r="E199"/>
      <c r="F199"/>
      <c r="G199"/>
    </row>
    <row r="200" spans="1:7" ht="15.6" x14ac:dyDescent="0.6">
      <c r="A200"/>
      <c r="B200"/>
      <c r="C200"/>
      <c r="D200"/>
      <c r="E200"/>
      <c r="F200"/>
      <c r="G200"/>
    </row>
    <row r="201" spans="1:7" ht="15.6" x14ac:dyDescent="0.6">
      <c r="A201"/>
      <c r="B201"/>
      <c r="C201"/>
      <c r="D201"/>
      <c r="E201"/>
      <c r="F201"/>
      <c r="G201"/>
    </row>
    <row r="202" spans="1:7" ht="15.6" x14ac:dyDescent="0.6">
      <c r="A202"/>
      <c r="B202"/>
      <c r="C202"/>
      <c r="D202"/>
      <c r="E202"/>
      <c r="F202"/>
      <c r="G202"/>
    </row>
    <row r="203" spans="1:7" ht="15.6" x14ac:dyDescent="0.6">
      <c r="A203"/>
      <c r="B203"/>
      <c r="C203"/>
      <c r="D203"/>
      <c r="E203"/>
      <c r="F203"/>
      <c r="G203"/>
    </row>
    <row r="204" spans="1:7" ht="15.6" x14ac:dyDescent="0.6">
      <c r="A204"/>
      <c r="B204"/>
      <c r="C204"/>
      <c r="D204"/>
      <c r="E204"/>
      <c r="F204"/>
      <c r="G204"/>
    </row>
    <row r="205" spans="1:7" ht="15.6" x14ac:dyDescent="0.6">
      <c r="A205"/>
      <c r="B205"/>
      <c r="C205"/>
      <c r="D205"/>
      <c r="E205"/>
      <c r="F205"/>
      <c r="G205"/>
    </row>
    <row r="206" spans="1:7" ht="15.6" x14ac:dyDescent="0.6">
      <c r="A206"/>
      <c r="B206"/>
      <c r="C206"/>
      <c r="D206"/>
      <c r="E206"/>
      <c r="F206"/>
      <c r="G206"/>
    </row>
    <row r="207" spans="1:7" ht="15.6" x14ac:dyDescent="0.6">
      <c r="A207"/>
      <c r="B207"/>
      <c r="C207"/>
      <c r="D207"/>
      <c r="E207"/>
      <c r="F207"/>
      <c r="G207"/>
    </row>
    <row r="208" spans="1:7" ht="15.6" x14ac:dyDescent="0.6">
      <c r="A208"/>
      <c r="B208"/>
      <c r="C208"/>
      <c r="D208"/>
      <c r="E208"/>
      <c r="F208"/>
      <c r="G208"/>
    </row>
    <row r="209" spans="1:7" ht="15.6" x14ac:dyDescent="0.6">
      <c r="A209"/>
      <c r="B209"/>
      <c r="C209"/>
      <c r="D209"/>
      <c r="E209"/>
      <c r="F209"/>
      <c r="G209"/>
    </row>
    <row r="210" spans="1:7" ht="15.6" x14ac:dyDescent="0.6">
      <c r="A210"/>
      <c r="B210"/>
      <c r="C210"/>
      <c r="D210"/>
      <c r="E210"/>
      <c r="F210"/>
      <c r="G210"/>
    </row>
    <row r="211" spans="1:7" ht="15.6" x14ac:dyDescent="0.6">
      <c r="A211"/>
      <c r="B211"/>
      <c r="C211"/>
      <c r="D211"/>
      <c r="E211"/>
      <c r="F211"/>
      <c r="G211"/>
    </row>
    <row r="212" spans="1:7" ht="15.6" x14ac:dyDescent="0.6">
      <c r="A212"/>
      <c r="B212"/>
      <c r="C212"/>
      <c r="D212"/>
      <c r="E212"/>
      <c r="F212"/>
      <c r="G212"/>
    </row>
    <row r="213" spans="1:7" ht="15.6" x14ac:dyDescent="0.6">
      <c r="A213"/>
      <c r="B213"/>
      <c r="C213"/>
      <c r="D213"/>
      <c r="E213"/>
      <c r="F213"/>
      <c r="G213"/>
    </row>
    <row r="214" spans="1:7" ht="15.6" x14ac:dyDescent="0.6">
      <c r="A214"/>
      <c r="B214"/>
      <c r="C214"/>
      <c r="D214"/>
      <c r="E214"/>
      <c r="F214"/>
      <c r="G214"/>
    </row>
    <row r="215" spans="1:7" ht="15.6" x14ac:dyDescent="0.6">
      <c r="A215"/>
      <c r="B215"/>
      <c r="C215"/>
      <c r="D215"/>
      <c r="E215"/>
      <c r="F215"/>
      <c r="G215"/>
    </row>
    <row r="216" spans="1:7" ht="15.6" x14ac:dyDescent="0.6">
      <c r="A216"/>
      <c r="B216"/>
      <c r="C216"/>
      <c r="D216"/>
      <c r="E216"/>
      <c r="F216"/>
      <c r="G216"/>
    </row>
    <row r="217" spans="1:7" ht="15.6" x14ac:dyDescent="0.6">
      <c r="A217"/>
      <c r="B217"/>
      <c r="C217"/>
      <c r="D217"/>
      <c r="E217"/>
      <c r="F217"/>
      <c r="G217"/>
    </row>
    <row r="218" spans="1:7" ht="15.6" x14ac:dyDescent="0.6">
      <c r="A218"/>
      <c r="B218"/>
      <c r="C218"/>
      <c r="D218"/>
      <c r="E218"/>
      <c r="F218"/>
      <c r="G218"/>
    </row>
    <row r="219" spans="1:7" ht="15.6" x14ac:dyDescent="0.6">
      <c r="A219"/>
      <c r="B219"/>
      <c r="C219"/>
      <c r="D219"/>
      <c r="E219"/>
      <c r="F219"/>
      <c r="G219"/>
    </row>
    <row r="220" spans="1:7" ht="15.6" x14ac:dyDescent="0.6">
      <c r="A220"/>
      <c r="B220"/>
      <c r="C220"/>
      <c r="D220"/>
      <c r="E220"/>
      <c r="F220"/>
      <c r="G220"/>
    </row>
    <row r="221" spans="1:7" ht="15.6" x14ac:dyDescent="0.6">
      <c r="A221"/>
      <c r="B221"/>
      <c r="C221"/>
      <c r="D221"/>
      <c r="E221"/>
      <c r="F221"/>
      <c r="G221"/>
    </row>
    <row r="222" spans="1:7" ht="15.6" x14ac:dyDescent="0.6">
      <c r="A222"/>
      <c r="B222"/>
      <c r="C222"/>
      <c r="D222"/>
      <c r="E222"/>
      <c r="F222"/>
      <c r="G222"/>
    </row>
    <row r="223" spans="1:7" ht="15.6" x14ac:dyDescent="0.6">
      <c r="A223"/>
      <c r="B223"/>
      <c r="C223"/>
      <c r="D223"/>
      <c r="E223"/>
      <c r="F223"/>
      <c r="G223"/>
    </row>
    <row r="224" spans="1:7" ht="15.6" x14ac:dyDescent="0.6">
      <c r="A224"/>
      <c r="B224"/>
      <c r="C224"/>
      <c r="D224"/>
      <c r="E224"/>
      <c r="F224"/>
      <c r="G224"/>
    </row>
    <row r="225" spans="1:7" ht="15.6" x14ac:dyDescent="0.6">
      <c r="A225"/>
      <c r="B225"/>
      <c r="C225"/>
      <c r="D225"/>
      <c r="E225"/>
      <c r="F225"/>
      <c r="G225"/>
    </row>
    <row r="226" spans="1:7" ht="15.6" x14ac:dyDescent="0.6">
      <c r="A226"/>
      <c r="B226"/>
      <c r="C226"/>
      <c r="D226"/>
      <c r="E226"/>
      <c r="F226"/>
      <c r="G226"/>
    </row>
    <row r="227" spans="1:7" ht="15.6" x14ac:dyDescent="0.6">
      <c r="A227"/>
      <c r="B227"/>
      <c r="C227"/>
      <c r="D227"/>
      <c r="E227"/>
      <c r="F227"/>
      <c r="G227"/>
    </row>
    <row r="228" spans="1:7" ht="15.6" x14ac:dyDescent="0.6">
      <c r="A228"/>
      <c r="B228"/>
      <c r="C228"/>
      <c r="D228"/>
      <c r="E228"/>
      <c r="F228"/>
      <c r="G228"/>
    </row>
    <row r="229" spans="1:7" ht="15.6" x14ac:dyDescent="0.6">
      <c r="A229"/>
      <c r="B229"/>
      <c r="C229"/>
      <c r="D229"/>
      <c r="E229"/>
      <c r="F229"/>
      <c r="G229"/>
    </row>
    <row r="230" spans="1:7" ht="15.6" x14ac:dyDescent="0.6">
      <c r="A230"/>
      <c r="B230"/>
      <c r="C230"/>
      <c r="D230"/>
      <c r="E230"/>
      <c r="F230"/>
      <c r="G230"/>
    </row>
    <row r="231" spans="1:7" ht="15.6" x14ac:dyDescent="0.6">
      <c r="A231"/>
      <c r="B231"/>
      <c r="C231"/>
      <c r="D231"/>
      <c r="E231"/>
      <c r="F231"/>
      <c r="G231"/>
    </row>
    <row r="232" spans="1:7" ht="15.6" x14ac:dyDescent="0.6">
      <c r="A232"/>
      <c r="B232"/>
      <c r="C232"/>
      <c r="D232"/>
      <c r="E232"/>
      <c r="F232"/>
      <c r="G232"/>
    </row>
    <row r="233" spans="1:7" ht="15.6" x14ac:dyDescent="0.6">
      <c r="A233"/>
      <c r="B233"/>
      <c r="C233"/>
      <c r="D233"/>
      <c r="E233"/>
      <c r="F233"/>
      <c r="G233"/>
    </row>
    <row r="234" spans="1:7" ht="15.6" x14ac:dyDescent="0.6">
      <c r="A234"/>
      <c r="B234"/>
      <c r="C234"/>
      <c r="D234"/>
      <c r="E234"/>
      <c r="F234"/>
      <c r="G234"/>
    </row>
    <row r="235" spans="1:7" ht="15.6" x14ac:dyDescent="0.6">
      <c r="A235"/>
      <c r="B235"/>
      <c r="C235"/>
      <c r="D235"/>
      <c r="E235"/>
      <c r="F235"/>
      <c r="G235"/>
    </row>
    <row r="236" spans="1:7" ht="15.6" x14ac:dyDescent="0.6">
      <c r="A236"/>
      <c r="B236"/>
      <c r="C236"/>
      <c r="D236"/>
      <c r="E236"/>
      <c r="F236"/>
      <c r="G236"/>
    </row>
    <row r="237" spans="1:7" ht="15.6" x14ac:dyDescent="0.6">
      <c r="A237"/>
      <c r="B237"/>
      <c r="C237"/>
      <c r="D237"/>
      <c r="E237"/>
      <c r="F237"/>
      <c r="G237"/>
    </row>
    <row r="238" spans="1:7" ht="15.6" x14ac:dyDescent="0.6">
      <c r="A238"/>
      <c r="B238"/>
      <c r="C238"/>
      <c r="D238"/>
      <c r="E238"/>
      <c r="F238"/>
      <c r="G238"/>
    </row>
    <row r="239" spans="1:7" ht="15.6" x14ac:dyDescent="0.6">
      <c r="A239"/>
      <c r="B239"/>
      <c r="C239"/>
      <c r="D239"/>
      <c r="E239"/>
      <c r="F239"/>
      <c r="G239"/>
    </row>
    <row r="240" spans="1:7" ht="15.6" x14ac:dyDescent="0.6">
      <c r="A240"/>
      <c r="B240"/>
      <c r="C240"/>
      <c r="D240"/>
      <c r="E240"/>
      <c r="F240"/>
      <c r="G240"/>
    </row>
    <row r="241" spans="1:7" ht="15.6" x14ac:dyDescent="0.6">
      <c r="A241"/>
      <c r="B241"/>
      <c r="C241"/>
      <c r="D241"/>
      <c r="E241"/>
      <c r="F241"/>
      <c r="G241"/>
    </row>
    <row r="242" spans="1:7" ht="15.6" x14ac:dyDescent="0.6">
      <c r="A242"/>
      <c r="B242"/>
      <c r="C242"/>
      <c r="D242"/>
      <c r="E242"/>
      <c r="F242"/>
      <c r="G242"/>
    </row>
    <row r="243" spans="1:7" ht="15.6" x14ac:dyDescent="0.6">
      <c r="A243"/>
      <c r="B243"/>
      <c r="C243"/>
      <c r="D243"/>
      <c r="E243"/>
      <c r="F243"/>
      <c r="G243"/>
    </row>
    <row r="244" spans="1:7" ht="15.6" x14ac:dyDescent="0.6">
      <c r="A244"/>
      <c r="B244"/>
      <c r="C244"/>
      <c r="D244"/>
      <c r="E244"/>
      <c r="F244"/>
      <c r="G244"/>
    </row>
    <row r="245" spans="1:7" ht="15.6" x14ac:dyDescent="0.6">
      <c r="A245"/>
      <c r="B245"/>
      <c r="C245"/>
      <c r="D245"/>
      <c r="E245"/>
      <c r="F245"/>
      <c r="G245"/>
    </row>
    <row r="246" spans="1:7" ht="15.6" x14ac:dyDescent="0.6">
      <c r="A246"/>
      <c r="B246"/>
      <c r="C246"/>
      <c r="D246"/>
      <c r="E246"/>
      <c r="F246"/>
      <c r="G246"/>
    </row>
    <row r="247" spans="1:7" ht="15.6" x14ac:dyDescent="0.6">
      <c r="A247"/>
      <c r="B247"/>
      <c r="C247"/>
      <c r="D247"/>
      <c r="E247"/>
      <c r="F247"/>
      <c r="G247"/>
    </row>
    <row r="248" spans="1:7" ht="15.6" x14ac:dyDescent="0.6">
      <c r="A248"/>
      <c r="B248"/>
      <c r="C248"/>
      <c r="D248"/>
      <c r="E248"/>
      <c r="F248"/>
      <c r="G248"/>
    </row>
    <row r="249" spans="1:7" ht="15.6" x14ac:dyDescent="0.6">
      <c r="A249"/>
      <c r="B249"/>
      <c r="C249"/>
      <c r="D249"/>
      <c r="E249"/>
      <c r="F249"/>
      <c r="G249"/>
    </row>
    <row r="250" spans="1:7" ht="15.6" x14ac:dyDescent="0.6">
      <c r="A250"/>
      <c r="B250"/>
      <c r="C250"/>
      <c r="D250"/>
      <c r="E250"/>
      <c r="F250"/>
      <c r="G250"/>
    </row>
    <row r="251" spans="1:7" ht="15.6" x14ac:dyDescent="0.6">
      <c r="A251"/>
      <c r="B251"/>
      <c r="C251"/>
      <c r="D251"/>
      <c r="E251"/>
      <c r="F251"/>
      <c r="G251"/>
    </row>
    <row r="252" spans="1:7" ht="15.6" x14ac:dyDescent="0.6">
      <c r="A252"/>
      <c r="B252"/>
      <c r="C252"/>
      <c r="D252"/>
      <c r="E252"/>
      <c r="F252"/>
      <c r="G252"/>
    </row>
    <row r="253" spans="1:7" ht="15.6" x14ac:dyDescent="0.6">
      <c r="A253"/>
      <c r="B253"/>
      <c r="C253"/>
      <c r="D253"/>
      <c r="E253"/>
      <c r="F253"/>
      <c r="G253"/>
    </row>
    <row r="254" spans="1:7" ht="15.6" x14ac:dyDescent="0.6">
      <c r="A254"/>
      <c r="B254"/>
      <c r="C254"/>
      <c r="D254"/>
      <c r="E254"/>
      <c r="F254"/>
      <c r="G254"/>
    </row>
    <row r="255" spans="1:7" ht="15.6" x14ac:dyDescent="0.6">
      <c r="A255"/>
      <c r="B255"/>
      <c r="C255"/>
      <c r="D255"/>
      <c r="E255"/>
      <c r="F255"/>
      <c r="G255"/>
    </row>
    <row r="256" spans="1:7" ht="15.6" x14ac:dyDescent="0.6">
      <c r="A256"/>
      <c r="B256"/>
      <c r="C256"/>
      <c r="D256"/>
      <c r="E256"/>
      <c r="F256"/>
      <c r="G256"/>
    </row>
    <row r="257" spans="1:7" ht="15.6" x14ac:dyDescent="0.6">
      <c r="A257"/>
      <c r="B257"/>
      <c r="C257"/>
      <c r="D257"/>
      <c r="E257"/>
      <c r="F257"/>
      <c r="G257"/>
    </row>
    <row r="258" spans="1:7" ht="15.6" x14ac:dyDescent="0.6">
      <c r="A258"/>
      <c r="B258"/>
      <c r="C258"/>
      <c r="D258"/>
      <c r="E258"/>
      <c r="F258"/>
      <c r="G258"/>
    </row>
    <row r="259" spans="1:7" ht="15.6" x14ac:dyDescent="0.6">
      <c r="A259"/>
      <c r="B259"/>
      <c r="C259"/>
      <c r="D259"/>
      <c r="E259"/>
      <c r="F259"/>
      <c r="G259"/>
    </row>
    <row r="260" spans="1:7" ht="15.6" x14ac:dyDescent="0.6">
      <c r="A260"/>
      <c r="B260"/>
      <c r="C260"/>
      <c r="D260"/>
      <c r="E260"/>
      <c r="F260"/>
      <c r="G260"/>
    </row>
    <row r="261" spans="1:7" ht="15.6" x14ac:dyDescent="0.6">
      <c r="A261"/>
      <c r="B261"/>
      <c r="C261"/>
      <c r="D261"/>
      <c r="E261"/>
      <c r="F261"/>
      <c r="G261"/>
    </row>
    <row r="262" spans="1:7" ht="15.6" x14ac:dyDescent="0.6">
      <c r="A262"/>
      <c r="B262"/>
      <c r="C262"/>
      <c r="D262"/>
      <c r="E262"/>
      <c r="F262"/>
      <c r="G262"/>
    </row>
    <row r="263" spans="1:7" ht="15.6" x14ac:dyDescent="0.6">
      <c r="A263"/>
      <c r="B263"/>
      <c r="C263"/>
      <c r="D263"/>
      <c r="E263"/>
      <c r="F263"/>
      <c r="G263"/>
    </row>
    <row r="264" spans="1:7" ht="15.6" x14ac:dyDescent="0.6">
      <c r="A264"/>
      <c r="B264"/>
      <c r="C264"/>
      <c r="D264"/>
      <c r="E264"/>
      <c r="F264"/>
      <c r="G264"/>
    </row>
    <row r="265" spans="1:7" ht="15.6" x14ac:dyDescent="0.6">
      <c r="A265"/>
      <c r="B265"/>
      <c r="C265"/>
      <c r="D265"/>
      <c r="E265"/>
      <c r="F265"/>
      <c r="G265"/>
    </row>
    <row r="266" spans="1:7" ht="15.6" x14ac:dyDescent="0.6">
      <c r="A266"/>
      <c r="B266"/>
      <c r="C266"/>
      <c r="D266"/>
      <c r="E266"/>
      <c r="F266"/>
      <c r="G266"/>
    </row>
    <row r="267" spans="1:7" ht="15.6" x14ac:dyDescent="0.6">
      <c r="A267"/>
      <c r="B267"/>
      <c r="C267"/>
      <c r="D267"/>
      <c r="E267"/>
      <c r="F267"/>
      <c r="G267"/>
    </row>
    <row r="268" spans="1:7" ht="15.6" x14ac:dyDescent="0.6">
      <c r="A268"/>
      <c r="B268"/>
      <c r="C268"/>
      <c r="D268"/>
      <c r="E268"/>
      <c r="F268"/>
      <c r="G268"/>
    </row>
    <row r="269" spans="1:7" ht="15.6" x14ac:dyDescent="0.6">
      <c r="A269"/>
      <c r="B269"/>
      <c r="C269"/>
      <c r="D269"/>
      <c r="E269"/>
      <c r="F269"/>
      <c r="G269"/>
    </row>
    <row r="270" spans="1:7" ht="15.6" x14ac:dyDescent="0.6">
      <c r="A270"/>
      <c r="B270"/>
      <c r="C270"/>
      <c r="D270"/>
      <c r="E270"/>
      <c r="F270"/>
      <c r="G270"/>
    </row>
    <row r="271" spans="1:7" ht="15.6" x14ac:dyDescent="0.6">
      <c r="A271"/>
      <c r="B271"/>
      <c r="C271"/>
      <c r="D271"/>
      <c r="E271"/>
      <c r="F271"/>
      <c r="G271"/>
    </row>
    <row r="272" spans="1:7" ht="15.6" x14ac:dyDescent="0.6">
      <c r="A272"/>
      <c r="B272"/>
      <c r="C272"/>
      <c r="D272"/>
      <c r="E272"/>
      <c r="F272"/>
      <c r="G272"/>
    </row>
    <row r="273" spans="1:7" ht="15.6" x14ac:dyDescent="0.6">
      <c r="A273"/>
      <c r="B273"/>
      <c r="C273"/>
      <c r="D273"/>
      <c r="E273"/>
      <c r="F273"/>
      <c r="G273"/>
    </row>
    <row r="274" spans="1:7" ht="15.6" x14ac:dyDescent="0.6">
      <c r="A274"/>
      <c r="B274"/>
      <c r="C274"/>
      <c r="D274"/>
      <c r="E274"/>
      <c r="F274"/>
      <c r="G274"/>
    </row>
    <row r="275" spans="1:7" ht="15.6" x14ac:dyDescent="0.6">
      <c r="A275"/>
      <c r="B275"/>
      <c r="C275"/>
      <c r="D275"/>
      <c r="E275"/>
      <c r="F275"/>
      <c r="G275"/>
    </row>
    <row r="276" spans="1:7" ht="15.6" x14ac:dyDescent="0.6">
      <c r="A276"/>
      <c r="B276"/>
      <c r="C276"/>
      <c r="D276"/>
      <c r="E276"/>
      <c r="F276"/>
      <c r="G276"/>
    </row>
    <row r="277" spans="1:7" ht="15.6" x14ac:dyDescent="0.6">
      <c r="A277"/>
      <c r="B277"/>
      <c r="C277"/>
      <c r="D277"/>
      <c r="E277"/>
      <c r="F277"/>
      <c r="G277"/>
    </row>
    <row r="278" spans="1:7" ht="15.6" x14ac:dyDescent="0.6">
      <c r="A278"/>
      <c r="B278"/>
      <c r="C278"/>
      <c r="D278"/>
      <c r="E278"/>
      <c r="F278"/>
      <c r="G278"/>
    </row>
    <row r="279" spans="1:7" ht="15.6" x14ac:dyDescent="0.6">
      <c r="A279"/>
      <c r="B279"/>
      <c r="C279"/>
      <c r="D279"/>
      <c r="E279"/>
      <c r="F279"/>
      <c r="G279"/>
    </row>
    <row r="280" spans="1:7" ht="15.6" x14ac:dyDescent="0.6">
      <c r="A280"/>
      <c r="B280"/>
      <c r="C280"/>
      <c r="D280"/>
      <c r="E280"/>
      <c r="F280"/>
      <c r="G280"/>
    </row>
    <row r="281" spans="1:7" ht="15.6" x14ac:dyDescent="0.6">
      <c r="A281"/>
      <c r="B281"/>
      <c r="C281"/>
      <c r="D281"/>
      <c r="E281"/>
      <c r="F281"/>
      <c r="G281"/>
    </row>
    <row r="282" spans="1:7" ht="15.6" x14ac:dyDescent="0.6">
      <c r="A282"/>
      <c r="B282"/>
      <c r="C282"/>
      <c r="D282"/>
      <c r="E282"/>
      <c r="F282"/>
      <c r="G282"/>
    </row>
    <row r="283" spans="1:7" ht="15.6" x14ac:dyDescent="0.6">
      <c r="A283"/>
      <c r="B283"/>
      <c r="C283"/>
      <c r="D283"/>
      <c r="E283"/>
      <c r="F283"/>
      <c r="G283"/>
    </row>
    <row r="284" spans="1:7" ht="15.6" x14ac:dyDescent="0.6">
      <c r="A284"/>
      <c r="B284"/>
      <c r="C284"/>
      <c r="D284"/>
      <c r="E284"/>
      <c r="F284"/>
      <c r="G284"/>
    </row>
    <row r="285" spans="1:7" ht="15.6" x14ac:dyDescent="0.6">
      <c r="A285"/>
      <c r="B285"/>
      <c r="C285"/>
      <c r="D285"/>
      <c r="E285"/>
      <c r="F285"/>
      <c r="G285"/>
    </row>
    <row r="286" spans="1:7" ht="15.6" x14ac:dyDescent="0.6">
      <c r="A286"/>
      <c r="B286"/>
      <c r="C286"/>
      <c r="D286"/>
      <c r="E286"/>
      <c r="F286"/>
      <c r="G286"/>
    </row>
    <row r="287" spans="1:7" ht="15.6" x14ac:dyDescent="0.6">
      <c r="A287"/>
      <c r="B287"/>
      <c r="C287"/>
      <c r="D287"/>
      <c r="E287"/>
      <c r="F287"/>
      <c r="G287"/>
    </row>
    <row r="288" spans="1:7" ht="15.6" x14ac:dyDescent="0.6">
      <c r="A288"/>
      <c r="B288"/>
      <c r="C288"/>
      <c r="D288"/>
      <c r="E288"/>
      <c r="F288"/>
      <c r="G288"/>
    </row>
    <row r="289" spans="1:7" ht="15.6" x14ac:dyDescent="0.6">
      <c r="A289"/>
      <c r="B289"/>
      <c r="C289"/>
      <c r="D289"/>
      <c r="E289"/>
      <c r="F289"/>
      <c r="G289"/>
    </row>
    <row r="290" spans="1:7" ht="15.6" x14ac:dyDescent="0.6">
      <c r="A290"/>
      <c r="B290"/>
      <c r="C290"/>
      <c r="D290"/>
      <c r="E290"/>
      <c r="F290"/>
      <c r="G290"/>
    </row>
    <row r="291" spans="1:7" ht="15.6" x14ac:dyDescent="0.6">
      <c r="A291"/>
      <c r="B291"/>
      <c r="C291"/>
      <c r="D291"/>
      <c r="E291"/>
      <c r="F291"/>
      <c r="G291"/>
    </row>
    <row r="292" spans="1:7" ht="15.6" x14ac:dyDescent="0.6">
      <c r="A292"/>
      <c r="B292"/>
      <c r="C292"/>
      <c r="D292"/>
      <c r="E292"/>
      <c r="F292"/>
      <c r="G292"/>
    </row>
    <row r="293" spans="1:7" ht="15.6" x14ac:dyDescent="0.6">
      <c r="A293"/>
      <c r="B293"/>
      <c r="C293"/>
      <c r="D293"/>
      <c r="E293"/>
      <c r="F293"/>
      <c r="G293"/>
    </row>
    <row r="294" spans="1:7" ht="15.6" x14ac:dyDescent="0.6">
      <c r="A294"/>
      <c r="B294"/>
      <c r="C294"/>
      <c r="D294"/>
      <c r="E294"/>
      <c r="F294"/>
      <c r="G294"/>
    </row>
    <row r="295" spans="1:7" ht="15.6" x14ac:dyDescent="0.6">
      <c r="A295"/>
      <c r="B295"/>
      <c r="C295"/>
      <c r="D295"/>
      <c r="E295"/>
      <c r="F295"/>
      <c r="G295"/>
    </row>
    <row r="296" spans="1:7" ht="15.6" x14ac:dyDescent="0.6">
      <c r="A296"/>
      <c r="B296"/>
      <c r="C296"/>
      <c r="D296"/>
      <c r="E296"/>
      <c r="F296"/>
      <c r="G296"/>
    </row>
    <row r="297" spans="1:7" ht="15.6" x14ac:dyDescent="0.6">
      <c r="A297"/>
      <c r="B297"/>
      <c r="C297"/>
      <c r="D297"/>
      <c r="E297"/>
      <c r="F297"/>
      <c r="G297"/>
    </row>
    <row r="298" spans="1:7" ht="15.6" x14ac:dyDescent="0.6">
      <c r="A298"/>
      <c r="B298"/>
      <c r="C298"/>
      <c r="D298"/>
      <c r="E298"/>
      <c r="F298"/>
      <c r="G298"/>
    </row>
    <row r="299" spans="1:7" ht="15.6" x14ac:dyDescent="0.6">
      <c r="A299"/>
      <c r="B299"/>
      <c r="C299"/>
      <c r="D299"/>
      <c r="E299"/>
      <c r="F299"/>
      <c r="G299"/>
    </row>
    <row r="300" spans="1:7" ht="15.6" x14ac:dyDescent="0.6">
      <c r="A300"/>
      <c r="B300"/>
      <c r="C300"/>
      <c r="D300"/>
      <c r="E300"/>
      <c r="F300"/>
      <c r="G300"/>
    </row>
    <row r="301" spans="1:7" ht="15.6" x14ac:dyDescent="0.6">
      <c r="A301"/>
      <c r="B301"/>
      <c r="C301"/>
      <c r="D301"/>
      <c r="E301"/>
      <c r="F301"/>
      <c r="G301"/>
    </row>
    <row r="302" spans="1:7" ht="15.6" x14ac:dyDescent="0.6">
      <c r="A302"/>
      <c r="B302"/>
      <c r="C302"/>
      <c r="D302"/>
      <c r="E302"/>
      <c r="F302"/>
      <c r="G302"/>
    </row>
    <row r="303" spans="1:7" ht="15.6" x14ac:dyDescent="0.6">
      <c r="A303"/>
      <c r="B303"/>
      <c r="C303"/>
      <c r="D303"/>
      <c r="E303"/>
      <c r="F303"/>
      <c r="G303"/>
    </row>
    <row r="304" spans="1:7" ht="15.6" x14ac:dyDescent="0.6">
      <c r="A304"/>
      <c r="B304"/>
      <c r="C304"/>
      <c r="D304"/>
      <c r="E304"/>
      <c r="F304"/>
      <c r="G304"/>
    </row>
    <row r="305" spans="1:7" ht="15.6" x14ac:dyDescent="0.6">
      <c r="A305"/>
      <c r="B305"/>
      <c r="C305"/>
      <c r="D305"/>
      <c r="E305"/>
      <c r="F305"/>
      <c r="G305"/>
    </row>
    <row r="306" spans="1:7" ht="15.6" x14ac:dyDescent="0.6">
      <c r="A306"/>
      <c r="B306"/>
      <c r="C306"/>
      <c r="D306"/>
      <c r="E306"/>
      <c r="F306"/>
      <c r="G306"/>
    </row>
    <row r="307" spans="1:7" ht="15.6" x14ac:dyDescent="0.6">
      <c r="A307"/>
      <c r="B307"/>
      <c r="C307"/>
      <c r="D307"/>
      <c r="E307"/>
      <c r="F307"/>
      <c r="G307"/>
    </row>
    <row r="308" spans="1:7" ht="15.6" x14ac:dyDescent="0.6">
      <c r="A308"/>
      <c r="B308"/>
      <c r="C308"/>
      <c r="D308"/>
      <c r="E308"/>
      <c r="F308"/>
      <c r="G308"/>
    </row>
    <row r="309" spans="1:7" ht="15.6" x14ac:dyDescent="0.6">
      <c r="A309"/>
      <c r="B309"/>
      <c r="C309"/>
      <c r="D309"/>
      <c r="E309"/>
      <c r="F309"/>
      <c r="G309"/>
    </row>
    <row r="310" spans="1:7" ht="15.6" x14ac:dyDescent="0.6">
      <c r="A310"/>
      <c r="B310"/>
      <c r="C310"/>
      <c r="D310"/>
      <c r="E310"/>
      <c r="F310"/>
      <c r="G310"/>
    </row>
    <row r="311" spans="1:7" ht="15.6" x14ac:dyDescent="0.6">
      <c r="A311"/>
      <c r="B311"/>
      <c r="C311"/>
      <c r="D311"/>
      <c r="E311"/>
      <c r="F311"/>
      <c r="G311"/>
    </row>
    <row r="312" spans="1:7" ht="15.6" x14ac:dyDescent="0.6">
      <c r="A312"/>
      <c r="B312"/>
      <c r="C312"/>
      <c r="D312"/>
      <c r="E312"/>
      <c r="F312"/>
      <c r="G312"/>
    </row>
    <row r="313" spans="1:7" ht="15.6" x14ac:dyDescent="0.6">
      <c r="A313"/>
      <c r="B313"/>
      <c r="C313"/>
      <c r="D313"/>
      <c r="E313"/>
      <c r="F313"/>
      <c r="G313"/>
    </row>
    <row r="314" spans="1:7" ht="15.6" x14ac:dyDescent="0.6">
      <c r="A314"/>
      <c r="B314"/>
      <c r="C314"/>
      <c r="D314"/>
      <c r="E314"/>
      <c r="F314"/>
      <c r="G314"/>
    </row>
    <row r="315" spans="1:7" ht="15.6" x14ac:dyDescent="0.6">
      <c r="A315"/>
      <c r="B315"/>
      <c r="C315"/>
      <c r="D315"/>
      <c r="E315"/>
      <c r="F315"/>
      <c r="G315"/>
    </row>
    <row r="316" spans="1:7" ht="15.6" x14ac:dyDescent="0.6">
      <c r="A316"/>
      <c r="B316"/>
      <c r="C316"/>
      <c r="D316"/>
      <c r="E316"/>
      <c r="F316"/>
      <c r="G316"/>
    </row>
    <row r="317" spans="1:7" ht="15.6" x14ac:dyDescent="0.6">
      <c r="A317"/>
      <c r="B317"/>
      <c r="C317"/>
      <c r="D317"/>
      <c r="E317"/>
      <c r="F317"/>
      <c r="G317"/>
    </row>
    <row r="318" spans="1:7" ht="15.6" x14ac:dyDescent="0.6">
      <c r="A318"/>
      <c r="B318"/>
      <c r="C318"/>
      <c r="D318"/>
      <c r="E318"/>
      <c r="F318"/>
      <c r="G318"/>
    </row>
    <row r="319" spans="1:7" ht="15.6" x14ac:dyDescent="0.6">
      <c r="A319"/>
      <c r="B319"/>
      <c r="C319"/>
      <c r="D319"/>
      <c r="E319"/>
      <c r="F319"/>
      <c r="G319"/>
    </row>
    <row r="320" spans="1:7" ht="15.6" x14ac:dyDescent="0.6">
      <c r="A320"/>
      <c r="B320"/>
      <c r="C320"/>
      <c r="D320"/>
      <c r="E320"/>
      <c r="F320"/>
      <c r="G320"/>
    </row>
    <row r="321" spans="1:7" ht="15.6" x14ac:dyDescent="0.6">
      <c r="A321"/>
      <c r="B321"/>
      <c r="C321"/>
      <c r="D321"/>
      <c r="E321"/>
      <c r="F321"/>
      <c r="G321"/>
    </row>
    <row r="322" spans="1:7" ht="15.6" x14ac:dyDescent="0.6">
      <c r="A322"/>
      <c r="B322"/>
      <c r="C322"/>
      <c r="D322"/>
      <c r="E322"/>
      <c r="F322"/>
      <c r="G322"/>
    </row>
    <row r="323" spans="1:7" ht="15.6" x14ac:dyDescent="0.6">
      <c r="A323"/>
      <c r="B323"/>
      <c r="C323"/>
      <c r="D323"/>
      <c r="E323"/>
      <c r="F323"/>
      <c r="G323"/>
    </row>
    <row r="324" spans="1:7" ht="15.6" x14ac:dyDescent="0.6">
      <c r="A324"/>
      <c r="B324"/>
      <c r="C324"/>
      <c r="D324"/>
      <c r="E324"/>
      <c r="F324"/>
      <c r="G324"/>
    </row>
    <row r="325" spans="1:7" ht="15.6" x14ac:dyDescent="0.6">
      <c r="A325"/>
      <c r="B325"/>
      <c r="C325"/>
      <c r="D325"/>
      <c r="E325"/>
      <c r="F325"/>
      <c r="G325"/>
    </row>
    <row r="326" spans="1:7" ht="15.6" x14ac:dyDescent="0.6">
      <c r="A326"/>
      <c r="B326"/>
      <c r="C326"/>
      <c r="D326"/>
      <c r="E326"/>
      <c r="F326"/>
      <c r="G326"/>
    </row>
    <row r="327" spans="1:7" ht="15.6" x14ac:dyDescent="0.6">
      <c r="A327"/>
      <c r="B327"/>
      <c r="C327"/>
      <c r="D327"/>
      <c r="E327"/>
      <c r="F327"/>
      <c r="G327"/>
    </row>
    <row r="328" spans="1:7" ht="15.6" x14ac:dyDescent="0.6">
      <c r="A328"/>
      <c r="B328"/>
      <c r="C328"/>
      <c r="D328"/>
      <c r="E328"/>
      <c r="F328"/>
      <c r="G328"/>
    </row>
    <row r="329" spans="1:7" ht="15.6" x14ac:dyDescent="0.6">
      <c r="A329"/>
      <c r="B329"/>
      <c r="C329"/>
      <c r="D329"/>
      <c r="E329"/>
      <c r="F329"/>
      <c r="G329"/>
    </row>
    <row r="330" spans="1:7" ht="15.6" x14ac:dyDescent="0.6">
      <c r="A330"/>
      <c r="B330"/>
      <c r="C330"/>
      <c r="D330"/>
      <c r="E330"/>
      <c r="F330"/>
      <c r="G330"/>
    </row>
    <row r="331" spans="1:7" ht="15.6" x14ac:dyDescent="0.6">
      <c r="A331"/>
      <c r="B331"/>
      <c r="C331"/>
      <c r="D331"/>
      <c r="E331"/>
      <c r="F331"/>
      <c r="G331"/>
    </row>
    <row r="332" spans="1:7" ht="15.6" x14ac:dyDescent="0.6">
      <c r="A332"/>
      <c r="B332"/>
      <c r="C332"/>
      <c r="D332"/>
      <c r="E332"/>
      <c r="F332"/>
      <c r="G332"/>
    </row>
    <row r="333" spans="1:7" ht="15.6" x14ac:dyDescent="0.6">
      <c r="A333"/>
      <c r="B333"/>
      <c r="C333"/>
      <c r="D333"/>
      <c r="E333"/>
      <c r="F333"/>
      <c r="G333"/>
    </row>
    <row r="334" spans="1:7" ht="15.6" x14ac:dyDescent="0.6">
      <c r="A334"/>
      <c r="B334"/>
      <c r="C334"/>
      <c r="D334"/>
      <c r="E334"/>
      <c r="F334"/>
      <c r="G334"/>
    </row>
    <row r="335" spans="1:7" ht="15.6" x14ac:dyDescent="0.6">
      <c r="A335"/>
      <c r="B335"/>
      <c r="C335"/>
      <c r="D335"/>
      <c r="E335"/>
      <c r="F335"/>
      <c r="G335"/>
    </row>
    <row r="336" spans="1:7" ht="15.6" x14ac:dyDescent="0.6">
      <c r="A336"/>
      <c r="B336"/>
      <c r="C336"/>
      <c r="D336"/>
      <c r="E336"/>
      <c r="F336"/>
      <c r="G336"/>
    </row>
    <row r="337" spans="1:7" ht="15.6" x14ac:dyDescent="0.6">
      <c r="A337"/>
      <c r="B337"/>
      <c r="C337"/>
      <c r="D337"/>
      <c r="E337"/>
      <c r="F337"/>
      <c r="G337"/>
    </row>
    <row r="338" spans="1:7" ht="15.6" x14ac:dyDescent="0.6">
      <c r="A338"/>
      <c r="B338"/>
      <c r="C338"/>
      <c r="D338"/>
      <c r="E338"/>
      <c r="F338"/>
      <c r="G338"/>
    </row>
    <row r="339" spans="1:7" ht="15.6" x14ac:dyDescent="0.6">
      <c r="A339"/>
      <c r="B339"/>
      <c r="C339"/>
      <c r="D339"/>
      <c r="E339"/>
      <c r="F339"/>
      <c r="G339"/>
    </row>
    <row r="340" spans="1:7" ht="15.6" x14ac:dyDescent="0.6">
      <c r="A340"/>
      <c r="B340"/>
      <c r="C340"/>
      <c r="D340"/>
      <c r="E340"/>
      <c r="F340"/>
      <c r="G340"/>
    </row>
    <row r="341" spans="1:7" ht="15.6" x14ac:dyDescent="0.6">
      <c r="A341"/>
      <c r="B341"/>
      <c r="C341"/>
      <c r="D341"/>
      <c r="E341"/>
      <c r="F341"/>
      <c r="G341"/>
    </row>
    <row r="342" spans="1:7" ht="15.6" x14ac:dyDescent="0.6">
      <c r="A342"/>
      <c r="B342"/>
      <c r="C342"/>
      <c r="D342"/>
      <c r="E342"/>
      <c r="F342"/>
      <c r="G342"/>
    </row>
    <row r="343" spans="1:7" ht="15.6" x14ac:dyDescent="0.6">
      <c r="A343"/>
      <c r="B343"/>
      <c r="C343"/>
      <c r="D343"/>
      <c r="E343"/>
      <c r="F343"/>
      <c r="G343"/>
    </row>
    <row r="344" spans="1:7" ht="15.6" x14ac:dyDescent="0.6">
      <c r="A344"/>
      <c r="B344"/>
      <c r="C344"/>
      <c r="D344"/>
      <c r="E344"/>
      <c r="F344"/>
      <c r="G344"/>
    </row>
    <row r="345" spans="1:7" ht="15.6" x14ac:dyDescent="0.6">
      <c r="A345"/>
      <c r="B345"/>
      <c r="C345"/>
      <c r="D345"/>
      <c r="E345"/>
      <c r="F345"/>
      <c r="G345"/>
    </row>
    <row r="346" spans="1:7" ht="15.6" x14ac:dyDescent="0.6">
      <c r="A346"/>
      <c r="B346"/>
      <c r="C346"/>
      <c r="D346"/>
      <c r="E346"/>
      <c r="F346"/>
      <c r="G346"/>
    </row>
    <row r="347" spans="1:7" ht="15.6" x14ac:dyDescent="0.6">
      <c r="A347"/>
      <c r="B347"/>
      <c r="C347"/>
      <c r="D347"/>
      <c r="E347"/>
      <c r="F347"/>
      <c r="G347"/>
    </row>
    <row r="348" spans="1:7" ht="15.6" x14ac:dyDescent="0.6">
      <c r="A348"/>
      <c r="B348"/>
      <c r="C348"/>
      <c r="D348"/>
      <c r="E348"/>
      <c r="F348"/>
      <c r="G348"/>
    </row>
    <row r="349" spans="1:7" ht="15.6" x14ac:dyDescent="0.6">
      <c r="A349"/>
      <c r="B349"/>
      <c r="C349"/>
      <c r="D349"/>
      <c r="E349"/>
      <c r="F349"/>
      <c r="G349"/>
    </row>
    <row r="350" spans="1:7" ht="15.6" x14ac:dyDescent="0.6">
      <c r="A350"/>
      <c r="B350"/>
      <c r="C350"/>
      <c r="D350"/>
      <c r="E350"/>
      <c r="F350"/>
      <c r="G350"/>
    </row>
    <row r="351" spans="1:7" ht="15.6" x14ac:dyDescent="0.6">
      <c r="A351"/>
      <c r="B351"/>
      <c r="C351"/>
      <c r="D351"/>
      <c r="E351"/>
      <c r="F351"/>
      <c r="G351"/>
    </row>
    <row r="352" spans="1:7" ht="15.6" x14ac:dyDescent="0.6">
      <c r="A352"/>
      <c r="B352"/>
      <c r="C352"/>
      <c r="D352"/>
      <c r="E352"/>
      <c r="F352"/>
      <c r="G352"/>
    </row>
    <row r="353" spans="1:7" ht="15.6" x14ac:dyDescent="0.6">
      <c r="A353"/>
      <c r="B353"/>
      <c r="C353"/>
      <c r="D353"/>
      <c r="E353"/>
      <c r="F353"/>
      <c r="G353"/>
    </row>
    <row r="354" spans="1:7" ht="15.6" x14ac:dyDescent="0.6">
      <c r="A354"/>
      <c r="B354"/>
      <c r="C354"/>
      <c r="D354"/>
      <c r="E354"/>
      <c r="F354"/>
      <c r="G354"/>
    </row>
    <row r="355" spans="1:7" ht="15.6" x14ac:dyDescent="0.6">
      <c r="A355"/>
      <c r="B355"/>
      <c r="C355"/>
      <c r="D355"/>
      <c r="E355"/>
      <c r="F355"/>
      <c r="G355"/>
    </row>
    <row r="356" spans="1:7" ht="15.6" x14ac:dyDescent="0.6">
      <c r="A356"/>
      <c r="B356"/>
      <c r="C356"/>
      <c r="D356"/>
      <c r="E356"/>
      <c r="F356"/>
      <c r="G356"/>
    </row>
    <row r="357" spans="1:7" ht="15.6" x14ac:dyDescent="0.6">
      <c r="A357"/>
      <c r="B357"/>
      <c r="C357"/>
      <c r="D357"/>
      <c r="E357"/>
      <c r="F357"/>
      <c r="G357"/>
    </row>
    <row r="358" spans="1:7" ht="15.6" x14ac:dyDescent="0.6">
      <c r="A358"/>
      <c r="B358"/>
      <c r="C358"/>
      <c r="D358"/>
      <c r="E358"/>
      <c r="F358"/>
      <c r="G358"/>
    </row>
    <row r="359" spans="1:7" ht="15.6" x14ac:dyDescent="0.6">
      <c r="A359"/>
      <c r="B359"/>
      <c r="C359"/>
      <c r="D359"/>
      <c r="E359"/>
      <c r="F359"/>
      <c r="G359"/>
    </row>
    <row r="360" spans="1:7" ht="15.6" x14ac:dyDescent="0.6">
      <c r="A360"/>
      <c r="B360"/>
      <c r="C360"/>
      <c r="D360"/>
      <c r="E360"/>
      <c r="F360"/>
      <c r="G360"/>
    </row>
    <row r="361" spans="1:7" ht="15.6" x14ac:dyDescent="0.6">
      <c r="A361"/>
      <c r="B361"/>
      <c r="C361"/>
      <c r="D361"/>
      <c r="E361"/>
      <c r="F361"/>
      <c r="G361"/>
    </row>
    <row r="362" spans="1:7" ht="15.6" x14ac:dyDescent="0.6">
      <c r="A362"/>
      <c r="B362"/>
      <c r="C362"/>
      <c r="D362"/>
      <c r="E362"/>
      <c r="F362"/>
      <c r="G362"/>
    </row>
    <row r="363" spans="1:7" ht="15.6" x14ac:dyDescent="0.6">
      <c r="A363"/>
      <c r="B363"/>
      <c r="C363"/>
      <c r="D363"/>
      <c r="E363"/>
      <c r="F363"/>
      <c r="G363"/>
    </row>
    <row r="364" spans="1:7" ht="15.6" x14ac:dyDescent="0.6">
      <c r="A364"/>
      <c r="B364"/>
      <c r="C364"/>
      <c r="D364"/>
      <c r="E364"/>
      <c r="F364"/>
      <c r="G364"/>
    </row>
    <row r="365" spans="1:7" ht="15.6" x14ac:dyDescent="0.6">
      <c r="A365"/>
      <c r="B365"/>
      <c r="C365"/>
      <c r="D365"/>
      <c r="E365"/>
      <c r="F365"/>
      <c r="G365"/>
    </row>
    <row r="366" spans="1:7" ht="15.6" x14ac:dyDescent="0.6">
      <c r="A366"/>
      <c r="B366"/>
      <c r="C366"/>
      <c r="D366"/>
      <c r="E366"/>
      <c r="F366"/>
      <c r="G366"/>
    </row>
    <row r="367" spans="1:7" ht="15.6" x14ac:dyDescent="0.6">
      <c r="A367"/>
      <c r="B367"/>
      <c r="C367"/>
      <c r="D367"/>
      <c r="E367"/>
      <c r="F367"/>
      <c r="G367"/>
    </row>
    <row r="368" spans="1:7" ht="15.6" x14ac:dyDescent="0.6">
      <c r="A368"/>
      <c r="B368"/>
      <c r="C368"/>
      <c r="D368"/>
      <c r="E368"/>
      <c r="F368"/>
      <c r="G368"/>
    </row>
    <row r="369" spans="1:7" ht="15.6" x14ac:dyDescent="0.6">
      <c r="A369"/>
      <c r="B369"/>
      <c r="C369"/>
      <c r="D369"/>
      <c r="E369"/>
      <c r="F369"/>
      <c r="G369"/>
    </row>
    <row r="370" spans="1:7" ht="15.6" x14ac:dyDescent="0.6">
      <c r="A370"/>
      <c r="B370"/>
      <c r="C370"/>
      <c r="D370"/>
      <c r="E370"/>
      <c r="F370"/>
      <c r="G370"/>
    </row>
    <row r="371" spans="1:7" ht="15.6" x14ac:dyDescent="0.6">
      <c r="A371"/>
      <c r="B371"/>
      <c r="C371"/>
      <c r="D371"/>
      <c r="E371"/>
      <c r="F371"/>
      <c r="G371"/>
    </row>
    <row r="372" spans="1:7" ht="15.6" x14ac:dyDescent="0.6">
      <c r="A372"/>
      <c r="B372"/>
      <c r="C372"/>
      <c r="D372"/>
      <c r="E372"/>
      <c r="F372"/>
      <c r="G372"/>
    </row>
    <row r="373" spans="1:7" ht="15.6" x14ac:dyDescent="0.6">
      <c r="A373"/>
      <c r="B373"/>
      <c r="C373"/>
      <c r="D373"/>
      <c r="E373"/>
      <c r="F373"/>
      <c r="G373"/>
    </row>
    <row r="374" spans="1:7" ht="15.6" x14ac:dyDescent="0.6">
      <c r="A374"/>
      <c r="B374"/>
      <c r="C374"/>
      <c r="D374"/>
      <c r="E374"/>
      <c r="F374"/>
      <c r="G374"/>
    </row>
    <row r="375" spans="1:7" ht="15.6" x14ac:dyDescent="0.6">
      <c r="A375"/>
      <c r="B375"/>
      <c r="C375"/>
      <c r="D375"/>
      <c r="E375"/>
      <c r="F375"/>
      <c r="G375"/>
    </row>
    <row r="376" spans="1:7" ht="15.6" x14ac:dyDescent="0.6">
      <c r="A376"/>
      <c r="B376"/>
      <c r="C376"/>
      <c r="D376"/>
      <c r="E376"/>
      <c r="F376"/>
      <c r="G376"/>
    </row>
    <row r="377" spans="1:7" ht="15.6" x14ac:dyDescent="0.6">
      <c r="A377"/>
      <c r="B377"/>
      <c r="C377"/>
      <c r="D377"/>
      <c r="E377"/>
      <c r="F377"/>
      <c r="G377"/>
    </row>
    <row r="378" spans="1:7" ht="15.6" x14ac:dyDescent="0.6">
      <c r="A378"/>
      <c r="B378"/>
      <c r="C378"/>
      <c r="D378"/>
      <c r="E378"/>
      <c r="F378"/>
      <c r="G378"/>
    </row>
    <row r="379" spans="1:7" ht="15.6" x14ac:dyDescent="0.6">
      <c r="A379"/>
      <c r="B379"/>
      <c r="C379"/>
      <c r="D379"/>
      <c r="E379"/>
      <c r="F379"/>
      <c r="G379"/>
    </row>
    <row r="380" spans="1:7" ht="15.6" x14ac:dyDescent="0.6">
      <c r="A380"/>
      <c r="B380"/>
      <c r="C380"/>
      <c r="D380"/>
      <c r="E380"/>
      <c r="F380"/>
      <c r="G380"/>
    </row>
    <row r="381" spans="1:7" ht="15.6" x14ac:dyDescent="0.6">
      <c r="A381"/>
      <c r="B381"/>
      <c r="C381"/>
      <c r="D381"/>
      <c r="E381"/>
      <c r="F381"/>
      <c r="G381"/>
    </row>
    <row r="382" spans="1:7" ht="15.6" x14ac:dyDescent="0.6">
      <c r="A382"/>
      <c r="B382"/>
      <c r="C382"/>
      <c r="D382"/>
      <c r="E382"/>
      <c r="F382"/>
      <c r="G382"/>
    </row>
    <row r="383" spans="1:7" ht="15.6" x14ac:dyDescent="0.6">
      <c r="A383"/>
      <c r="B383"/>
      <c r="C383"/>
      <c r="D383"/>
      <c r="E383"/>
      <c r="F383"/>
      <c r="G383"/>
    </row>
    <row r="384" spans="1:7" ht="15.6" x14ac:dyDescent="0.6">
      <c r="A384"/>
      <c r="B384"/>
      <c r="C384"/>
      <c r="D384"/>
      <c r="E384"/>
      <c r="F384"/>
      <c r="G384"/>
    </row>
    <row r="385" spans="1:7" ht="15.6" x14ac:dyDescent="0.6">
      <c r="A385"/>
      <c r="B385"/>
      <c r="C385"/>
      <c r="D385"/>
      <c r="E385"/>
      <c r="F385"/>
      <c r="G385"/>
    </row>
    <row r="386" spans="1:7" ht="15.6" x14ac:dyDescent="0.6">
      <c r="A386"/>
      <c r="B386"/>
      <c r="C386"/>
      <c r="D386"/>
      <c r="E386"/>
      <c r="F386"/>
      <c r="G386"/>
    </row>
    <row r="387" spans="1:7" ht="15.6" x14ac:dyDescent="0.6">
      <c r="A387"/>
      <c r="B387"/>
      <c r="C387"/>
      <c r="D387"/>
      <c r="E387"/>
      <c r="F387"/>
      <c r="G387"/>
    </row>
    <row r="388" spans="1:7" ht="15.6" x14ac:dyDescent="0.6">
      <c r="A388"/>
      <c r="B388"/>
      <c r="C388"/>
      <c r="D388"/>
      <c r="E388"/>
      <c r="F388"/>
      <c r="G388"/>
    </row>
    <row r="389" spans="1:7" ht="15.6" x14ac:dyDescent="0.6">
      <c r="A389"/>
      <c r="B389"/>
      <c r="C389"/>
      <c r="D389"/>
      <c r="E389"/>
      <c r="F389"/>
      <c r="G389"/>
    </row>
    <row r="390" spans="1:7" ht="15.6" x14ac:dyDescent="0.6">
      <c r="A390"/>
      <c r="B390"/>
      <c r="C390"/>
      <c r="D390"/>
      <c r="E390"/>
      <c r="F390"/>
      <c r="G390"/>
    </row>
    <row r="391" spans="1:7" ht="15.6" x14ac:dyDescent="0.6">
      <c r="A391"/>
      <c r="B391"/>
      <c r="C391"/>
      <c r="D391"/>
      <c r="E391"/>
      <c r="F391"/>
      <c r="G391"/>
    </row>
    <row r="392" spans="1:7" ht="15.6" x14ac:dyDescent="0.6">
      <c r="A392"/>
      <c r="B392"/>
      <c r="C392"/>
      <c r="D392"/>
      <c r="E392"/>
      <c r="F392"/>
      <c r="G392"/>
    </row>
    <row r="393" spans="1:7" ht="15.6" x14ac:dyDescent="0.6">
      <c r="A393"/>
      <c r="B393"/>
      <c r="C393"/>
      <c r="D393"/>
      <c r="E393"/>
      <c r="F393"/>
      <c r="G393"/>
    </row>
    <row r="394" spans="1:7" ht="15.6" x14ac:dyDescent="0.6">
      <c r="A394"/>
      <c r="B394"/>
      <c r="C394"/>
      <c r="D394"/>
      <c r="E394"/>
      <c r="F394"/>
      <c r="G394"/>
    </row>
    <row r="395" spans="1:7" ht="15.6" x14ac:dyDescent="0.6">
      <c r="A395"/>
      <c r="B395"/>
      <c r="C395"/>
      <c r="D395"/>
      <c r="E395"/>
      <c r="F395"/>
      <c r="G395"/>
    </row>
    <row r="396" spans="1:7" ht="15.6" x14ac:dyDescent="0.6">
      <c r="A396"/>
      <c r="B396"/>
      <c r="C396"/>
      <c r="D396"/>
      <c r="E396"/>
      <c r="F396"/>
      <c r="G396"/>
    </row>
    <row r="397" spans="1:7" ht="15.6" x14ac:dyDescent="0.6">
      <c r="A397"/>
      <c r="B397"/>
      <c r="C397"/>
      <c r="D397"/>
      <c r="E397"/>
      <c r="F397"/>
      <c r="G397"/>
    </row>
    <row r="398" spans="1:7" ht="15.6" x14ac:dyDescent="0.6">
      <c r="A398"/>
      <c r="B398"/>
      <c r="C398"/>
      <c r="D398"/>
      <c r="E398"/>
      <c r="F398"/>
      <c r="G398"/>
    </row>
    <row r="399" spans="1:7" ht="15.6" x14ac:dyDescent="0.6">
      <c r="A399"/>
      <c r="B399"/>
      <c r="C399"/>
      <c r="D399"/>
      <c r="E399"/>
      <c r="F399"/>
      <c r="G399"/>
    </row>
    <row r="400" spans="1:7" ht="15.6" x14ac:dyDescent="0.6">
      <c r="A400"/>
      <c r="B400"/>
      <c r="C400"/>
      <c r="D400"/>
      <c r="E400"/>
      <c r="F400"/>
      <c r="G400"/>
    </row>
    <row r="401" spans="1:7" ht="15.6" x14ac:dyDescent="0.6">
      <c r="A401"/>
      <c r="B401"/>
      <c r="C401"/>
      <c r="D401"/>
      <c r="E401"/>
      <c r="F401"/>
      <c r="G401"/>
    </row>
    <row r="402" spans="1:7" ht="15.6" x14ac:dyDescent="0.6">
      <c r="A402"/>
      <c r="B402"/>
      <c r="C402"/>
      <c r="D402"/>
      <c r="E402"/>
      <c r="F402"/>
      <c r="G402"/>
    </row>
    <row r="403" spans="1:7" ht="15.6" x14ac:dyDescent="0.6">
      <c r="A403"/>
      <c r="B403"/>
      <c r="C403"/>
      <c r="D403"/>
      <c r="E403"/>
      <c r="F403"/>
      <c r="G403"/>
    </row>
    <row r="404" spans="1:7" ht="15.6" x14ac:dyDescent="0.6">
      <c r="A404"/>
      <c r="B404"/>
      <c r="C404"/>
      <c r="D404"/>
      <c r="E404"/>
      <c r="F404"/>
      <c r="G404"/>
    </row>
    <row r="405" spans="1:7" ht="15.6" x14ac:dyDescent="0.6">
      <c r="A405"/>
      <c r="B405"/>
      <c r="C405"/>
      <c r="D405"/>
      <c r="E405"/>
      <c r="F405"/>
      <c r="G405"/>
    </row>
    <row r="406" spans="1:7" ht="15.6" x14ac:dyDescent="0.6">
      <c r="A406"/>
      <c r="B406"/>
      <c r="C406"/>
      <c r="D406"/>
      <c r="E406"/>
      <c r="F406"/>
      <c r="G406"/>
    </row>
    <row r="407" spans="1:7" ht="15.6" x14ac:dyDescent="0.6">
      <c r="A407"/>
      <c r="B407"/>
      <c r="C407"/>
      <c r="D407"/>
      <c r="E407"/>
      <c r="F407"/>
      <c r="G407"/>
    </row>
    <row r="408" spans="1:7" ht="15.6" x14ac:dyDescent="0.6">
      <c r="A408"/>
      <c r="B408"/>
      <c r="C408"/>
      <c r="D408"/>
      <c r="E408"/>
      <c r="F408"/>
      <c r="G408"/>
    </row>
    <row r="409" spans="1:7" ht="15.6" x14ac:dyDescent="0.6">
      <c r="A409"/>
      <c r="B409"/>
      <c r="C409"/>
      <c r="D409"/>
      <c r="E409"/>
      <c r="F409"/>
      <c r="G409"/>
    </row>
    <row r="410" spans="1:7" ht="15.6" x14ac:dyDescent="0.6">
      <c r="A410"/>
      <c r="B410"/>
      <c r="C410"/>
      <c r="D410"/>
      <c r="E410"/>
      <c r="F410"/>
      <c r="G410"/>
    </row>
    <row r="411" spans="1:7" ht="15.6" x14ac:dyDescent="0.6">
      <c r="A411"/>
      <c r="B411"/>
      <c r="C411"/>
      <c r="D411"/>
      <c r="E411"/>
      <c r="F411"/>
      <c r="G411"/>
    </row>
    <row r="412" spans="1:7" ht="15.6" x14ac:dyDescent="0.6">
      <c r="A412"/>
      <c r="B412"/>
      <c r="C412"/>
      <c r="D412"/>
      <c r="E412"/>
      <c r="F412"/>
      <c r="G412"/>
    </row>
    <row r="413" spans="1:7" ht="15.6" x14ac:dyDescent="0.6">
      <c r="A413"/>
      <c r="B413"/>
      <c r="C413"/>
      <c r="D413"/>
      <c r="E413"/>
      <c r="F413"/>
      <c r="G413"/>
    </row>
    <row r="414" spans="1:7" ht="15.6" x14ac:dyDescent="0.6">
      <c r="A414"/>
      <c r="B414"/>
      <c r="C414"/>
      <c r="D414"/>
      <c r="E414"/>
      <c r="F414"/>
      <c r="G414"/>
    </row>
    <row r="415" spans="1:7" ht="15.6" x14ac:dyDescent="0.6">
      <c r="A415"/>
      <c r="B415"/>
      <c r="C415"/>
      <c r="D415"/>
      <c r="E415"/>
      <c r="F415"/>
      <c r="G415"/>
    </row>
    <row r="416" spans="1:7" ht="15.6" x14ac:dyDescent="0.6">
      <c r="A416"/>
      <c r="B416"/>
      <c r="C416"/>
      <c r="D416"/>
      <c r="E416"/>
      <c r="F416"/>
      <c r="G416"/>
    </row>
    <row r="417" spans="1:7" ht="15.6" x14ac:dyDescent="0.6">
      <c r="A417"/>
      <c r="B417"/>
      <c r="C417"/>
      <c r="D417"/>
      <c r="E417"/>
      <c r="F417"/>
      <c r="G417"/>
    </row>
    <row r="418" spans="1:7" ht="15.6" x14ac:dyDescent="0.6">
      <c r="A418"/>
      <c r="B418"/>
      <c r="C418"/>
      <c r="D418"/>
      <c r="E418"/>
      <c r="F418"/>
      <c r="G418"/>
    </row>
    <row r="419" spans="1:7" ht="15.6" x14ac:dyDescent="0.6">
      <c r="A419"/>
      <c r="B419"/>
      <c r="C419"/>
      <c r="D419"/>
      <c r="E419"/>
      <c r="F419"/>
      <c r="G419"/>
    </row>
    <row r="420" spans="1:7" ht="15.6" x14ac:dyDescent="0.6">
      <c r="A420"/>
      <c r="B420"/>
      <c r="C420"/>
      <c r="D420"/>
      <c r="E420"/>
      <c r="F420"/>
      <c r="G420"/>
    </row>
    <row r="421" spans="1:7" ht="15.6" x14ac:dyDescent="0.6">
      <c r="A421"/>
      <c r="B421"/>
      <c r="C421"/>
      <c r="D421"/>
      <c r="E421"/>
      <c r="F421"/>
      <c r="G421"/>
    </row>
    <row r="422" spans="1:7" ht="15.6" x14ac:dyDescent="0.6">
      <c r="A422"/>
      <c r="B422"/>
      <c r="C422"/>
      <c r="D422"/>
      <c r="E422"/>
      <c r="F422"/>
      <c r="G422"/>
    </row>
    <row r="423" spans="1:7" ht="15.6" x14ac:dyDescent="0.6">
      <c r="A423"/>
      <c r="B423"/>
      <c r="C423"/>
      <c r="D423"/>
      <c r="E423"/>
      <c r="F423"/>
      <c r="G423"/>
    </row>
    <row r="424" spans="1:7" ht="15.6" x14ac:dyDescent="0.6">
      <c r="A424"/>
      <c r="B424"/>
      <c r="C424"/>
      <c r="D424"/>
      <c r="E424"/>
      <c r="F424"/>
      <c r="G424"/>
    </row>
    <row r="425" spans="1:7" ht="15.6" x14ac:dyDescent="0.6">
      <c r="A425"/>
      <c r="B425"/>
      <c r="C425"/>
      <c r="D425"/>
      <c r="E425"/>
      <c r="F425"/>
      <c r="G425"/>
    </row>
    <row r="426" spans="1:7" ht="15.6" x14ac:dyDescent="0.6">
      <c r="A426"/>
      <c r="B426"/>
      <c r="C426"/>
      <c r="D426"/>
      <c r="E426"/>
      <c r="F426"/>
      <c r="G426"/>
    </row>
    <row r="427" spans="1:7" ht="15.6" x14ac:dyDescent="0.6">
      <c r="A427"/>
      <c r="B427"/>
      <c r="C427"/>
      <c r="D427"/>
      <c r="E427"/>
      <c r="F427"/>
      <c r="G427"/>
    </row>
    <row r="428" spans="1:7" ht="15.6" x14ac:dyDescent="0.6">
      <c r="A428"/>
      <c r="B428"/>
      <c r="C428"/>
      <c r="D428"/>
      <c r="E428"/>
      <c r="F428"/>
      <c r="G428"/>
    </row>
    <row r="429" spans="1:7" ht="15.6" x14ac:dyDescent="0.6">
      <c r="A429"/>
      <c r="B429"/>
      <c r="C429"/>
      <c r="D429"/>
      <c r="E429"/>
      <c r="F429"/>
      <c r="G429"/>
    </row>
    <row r="430" spans="1:7" ht="15.6" x14ac:dyDescent="0.6">
      <c r="A430"/>
      <c r="B430"/>
      <c r="C430"/>
      <c r="D430"/>
      <c r="E430"/>
      <c r="F430"/>
      <c r="G430"/>
    </row>
    <row r="431" spans="1:7" ht="15.6" x14ac:dyDescent="0.6">
      <c r="A431"/>
      <c r="B431"/>
      <c r="C431"/>
      <c r="D431"/>
      <c r="E431"/>
      <c r="F431"/>
      <c r="G431"/>
    </row>
    <row r="432" spans="1:7" ht="15.6" x14ac:dyDescent="0.6">
      <c r="A432"/>
      <c r="B432"/>
      <c r="C432"/>
      <c r="D432"/>
      <c r="E432"/>
      <c r="F432"/>
      <c r="G432"/>
    </row>
    <row r="433" spans="1:7" ht="15.6" x14ac:dyDescent="0.6">
      <c r="A433"/>
      <c r="B433"/>
      <c r="C433"/>
      <c r="D433"/>
      <c r="E433"/>
      <c r="F433"/>
      <c r="G433"/>
    </row>
    <row r="434" spans="1:7" ht="15.6" x14ac:dyDescent="0.6">
      <c r="A434"/>
      <c r="B434"/>
      <c r="C434"/>
      <c r="D434"/>
      <c r="E434"/>
      <c r="F434"/>
      <c r="G434"/>
    </row>
    <row r="435" spans="1:7" ht="15.6" x14ac:dyDescent="0.6">
      <c r="A435"/>
      <c r="B435"/>
      <c r="C435"/>
      <c r="D435"/>
      <c r="E435"/>
      <c r="F435"/>
      <c r="G435"/>
    </row>
    <row r="436" spans="1:7" ht="15.6" x14ac:dyDescent="0.6">
      <c r="A436"/>
      <c r="B436"/>
      <c r="C436"/>
      <c r="D436"/>
      <c r="E436"/>
      <c r="F436"/>
      <c r="G436"/>
    </row>
    <row r="437" spans="1:7" ht="15.6" x14ac:dyDescent="0.6">
      <c r="A437"/>
      <c r="B437"/>
      <c r="C437"/>
      <c r="D437"/>
      <c r="E437"/>
      <c r="F437"/>
      <c r="G437"/>
    </row>
    <row r="438" spans="1:7" ht="15.6" x14ac:dyDescent="0.6">
      <c r="A438"/>
      <c r="B438"/>
      <c r="C438"/>
      <c r="D438"/>
      <c r="E438"/>
      <c r="F438"/>
      <c r="G438"/>
    </row>
    <row r="439" spans="1:7" ht="15.6" x14ac:dyDescent="0.6">
      <c r="A439"/>
      <c r="B439"/>
      <c r="C439"/>
      <c r="D439"/>
      <c r="E439"/>
      <c r="F439"/>
      <c r="G439"/>
    </row>
    <row r="440" spans="1:7" ht="15.6" x14ac:dyDescent="0.6">
      <c r="A440"/>
      <c r="B440"/>
      <c r="C440"/>
      <c r="D440"/>
      <c r="E440"/>
      <c r="F440"/>
      <c r="G440"/>
    </row>
    <row r="441" spans="1:7" ht="15.6" x14ac:dyDescent="0.6">
      <c r="A441"/>
      <c r="B441"/>
      <c r="C441"/>
      <c r="D441"/>
      <c r="E441"/>
      <c r="F441"/>
      <c r="G441"/>
    </row>
    <row r="442" spans="1:7" ht="15.6" x14ac:dyDescent="0.6">
      <c r="A442"/>
      <c r="B442"/>
      <c r="C442"/>
      <c r="D442"/>
      <c r="E442"/>
      <c r="F442"/>
      <c r="G442"/>
    </row>
    <row r="443" spans="1:7" ht="15.6" x14ac:dyDescent="0.6">
      <c r="A443"/>
      <c r="B443"/>
      <c r="C443"/>
      <c r="D443"/>
      <c r="E443"/>
      <c r="F443"/>
      <c r="G443"/>
    </row>
    <row r="444" spans="1:7" ht="15.6" x14ac:dyDescent="0.6">
      <c r="A444"/>
      <c r="B444"/>
      <c r="C444"/>
      <c r="D444"/>
      <c r="E444"/>
      <c r="F444"/>
      <c r="G444"/>
    </row>
    <row r="445" spans="1:7" ht="15.6" x14ac:dyDescent="0.6">
      <c r="A445"/>
      <c r="B445"/>
      <c r="C445"/>
      <c r="D445"/>
      <c r="E445"/>
      <c r="F445"/>
      <c r="G445"/>
    </row>
    <row r="446" spans="1:7" ht="15.6" x14ac:dyDescent="0.6">
      <c r="A446"/>
      <c r="B446"/>
      <c r="C446"/>
      <c r="D446"/>
      <c r="E446"/>
      <c r="F446"/>
      <c r="G446"/>
    </row>
    <row r="447" spans="1:7" ht="15.6" x14ac:dyDescent="0.6">
      <c r="A447"/>
      <c r="B447"/>
      <c r="C447"/>
      <c r="D447"/>
      <c r="E447"/>
      <c r="F447"/>
      <c r="G447"/>
    </row>
    <row r="448" spans="1:7" ht="15.6" x14ac:dyDescent="0.6">
      <c r="A448"/>
      <c r="B448"/>
      <c r="C448"/>
      <c r="D448"/>
      <c r="E448"/>
      <c r="F448"/>
      <c r="G448"/>
    </row>
    <row r="449" spans="1:7" ht="15.6" x14ac:dyDescent="0.6">
      <c r="A449"/>
      <c r="B449"/>
      <c r="C449"/>
      <c r="D449"/>
      <c r="E449"/>
      <c r="F449"/>
      <c r="G449"/>
    </row>
    <row r="450" spans="1:7" ht="15.6" x14ac:dyDescent="0.6">
      <c r="A450"/>
      <c r="B450"/>
      <c r="C450"/>
      <c r="D450"/>
      <c r="E450"/>
      <c r="F450"/>
      <c r="G450"/>
    </row>
    <row r="451" spans="1:7" ht="15.6" x14ac:dyDescent="0.6">
      <c r="A451"/>
      <c r="B451"/>
      <c r="C451"/>
      <c r="D451"/>
      <c r="E451"/>
      <c r="F451"/>
      <c r="G451"/>
    </row>
    <row r="452" spans="1:7" ht="15.6" x14ac:dyDescent="0.6">
      <c r="A452"/>
      <c r="B452"/>
      <c r="C452"/>
      <c r="D452"/>
      <c r="E452"/>
      <c r="F452"/>
      <c r="G452"/>
    </row>
    <row r="453" spans="1:7" ht="15.6" x14ac:dyDescent="0.6">
      <c r="A453"/>
      <c r="B453"/>
      <c r="C453"/>
      <c r="D453"/>
      <c r="E453"/>
      <c r="F453"/>
      <c r="G453"/>
    </row>
    <row r="454" spans="1:7" ht="15.6" x14ac:dyDescent="0.6">
      <c r="A454"/>
      <c r="B454"/>
      <c r="C454"/>
      <c r="D454"/>
      <c r="E454"/>
      <c r="F454"/>
      <c r="G454"/>
    </row>
    <row r="455" spans="1:7" ht="15.6" x14ac:dyDescent="0.6">
      <c r="A455"/>
      <c r="B455"/>
      <c r="C455"/>
      <c r="D455"/>
      <c r="E455"/>
      <c r="F455"/>
      <c r="G455"/>
    </row>
    <row r="456" spans="1:7" ht="15.6" x14ac:dyDescent="0.6">
      <c r="A456"/>
      <c r="B456"/>
      <c r="C456"/>
      <c r="D456"/>
      <c r="E456"/>
      <c r="F456"/>
      <c r="G456"/>
    </row>
    <row r="457" spans="1:7" ht="15.6" x14ac:dyDescent="0.6">
      <c r="A457"/>
      <c r="B457"/>
      <c r="C457"/>
      <c r="D457"/>
      <c r="E457"/>
      <c r="F457"/>
      <c r="G457"/>
    </row>
    <row r="458" spans="1:7" ht="15.6" x14ac:dyDescent="0.6">
      <c r="A458"/>
      <c r="B458"/>
      <c r="C458"/>
      <c r="D458"/>
      <c r="E458"/>
      <c r="F458"/>
      <c r="G458"/>
    </row>
    <row r="459" spans="1:7" ht="15.6" x14ac:dyDescent="0.6">
      <c r="A459"/>
      <c r="B459"/>
      <c r="C459"/>
      <c r="D459"/>
      <c r="E459"/>
      <c r="F459"/>
      <c r="G459"/>
    </row>
    <row r="460" spans="1:7" ht="15.6" x14ac:dyDescent="0.6">
      <c r="A460"/>
      <c r="B460"/>
      <c r="C460"/>
      <c r="D460"/>
      <c r="E460"/>
      <c r="F460"/>
      <c r="G460"/>
    </row>
    <row r="461" spans="1:7" ht="15.6" x14ac:dyDescent="0.6">
      <c r="A461"/>
      <c r="B461"/>
      <c r="C461"/>
      <c r="D461"/>
      <c r="E461"/>
      <c r="F461"/>
      <c r="G461"/>
    </row>
    <row r="462" spans="1:7" ht="15.6" x14ac:dyDescent="0.6">
      <c r="A462"/>
      <c r="B462"/>
      <c r="C462"/>
      <c r="D462"/>
      <c r="E462"/>
      <c r="F462"/>
      <c r="G462"/>
    </row>
    <row r="463" spans="1:7" ht="15.6" x14ac:dyDescent="0.6">
      <c r="A463"/>
      <c r="B463"/>
      <c r="C463"/>
      <c r="D463"/>
      <c r="E463"/>
      <c r="F463"/>
      <c r="G463"/>
    </row>
    <row r="464" spans="1:7" ht="15.6" x14ac:dyDescent="0.6">
      <c r="A464"/>
      <c r="B464"/>
      <c r="C464"/>
      <c r="D464"/>
      <c r="E464"/>
      <c r="F464"/>
      <c r="G464"/>
    </row>
    <row r="465" spans="1:7" ht="15.6" x14ac:dyDescent="0.6">
      <c r="A465"/>
      <c r="B465"/>
      <c r="C465"/>
      <c r="D465"/>
      <c r="E465"/>
      <c r="F465"/>
      <c r="G465"/>
    </row>
    <row r="466" spans="1:7" ht="15.6" x14ac:dyDescent="0.6">
      <c r="A466"/>
      <c r="B466"/>
      <c r="C466"/>
      <c r="D466"/>
      <c r="E466"/>
      <c r="F466"/>
      <c r="G466"/>
    </row>
    <row r="467" spans="1:7" ht="15.6" x14ac:dyDescent="0.6">
      <c r="A467"/>
      <c r="B467"/>
      <c r="C467"/>
      <c r="D467"/>
      <c r="E467"/>
      <c r="F467"/>
      <c r="G467"/>
    </row>
    <row r="468" spans="1:7" ht="15.6" x14ac:dyDescent="0.6">
      <c r="A468"/>
      <c r="B468"/>
      <c r="C468"/>
      <c r="D468"/>
      <c r="E468"/>
      <c r="F468"/>
      <c r="G468"/>
    </row>
    <row r="469" spans="1:7" ht="15.6" x14ac:dyDescent="0.6">
      <c r="A469"/>
      <c r="B469"/>
      <c r="C469"/>
      <c r="D469"/>
      <c r="E469"/>
      <c r="F469"/>
      <c r="G469"/>
    </row>
    <row r="470" spans="1:7" ht="15.6" x14ac:dyDescent="0.6">
      <c r="A470"/>
      <c r="B470"/>
      <c r="C470"/>
      <c r="D470"/>
      <c r="E470"/>
      <c r="F470"/>
      <c r="G470"/>
    </row>
    <row r="471" spans="1:7" ht="15.6" x14ac:dyDescent="0.6">
      <c r="A471"/>
      <c r="B471"/>
      <c r="C471"/>
      <c r="D471"/>
      <c r="E471"/>
      <c r="F471"/>
      <c r="G471"/>
    </row>
    <row r="472" spans="1:7" ht="15.6" x14ac:dyDescent="0.6">
      <c r="A472"/>
      <c r="B472"/>
      <c r="C472"/>
      <c r="D472"/>
      <c r="E472"/>
      <c r="F472"/>
      <c r="G472"/>
    </row>
    <row r="473" spans="1:7" ht="15.6" x14ac:dyDescent="0.6">
      <c r="A473"/>
      <c r="B473"/>
      <c r="C473"/>
      <c r="D473"/>
      <c r="E473"/>
      <c r="F473"/>
      <c r="G473"/>
    </row>
    <row r="474" spans="1:7" ht="15.6" x14ac:dyDescent="0.6">
      <c r="A474"/>
      <c r="B474"/>
      <c r="C474"/>
      <c r="D474"/>
      <c r="E474"/>
      <c r="F474"/>
      <c r="G474"/>
    </row>
    <row r="475" spans="1:7" ht="15.6" x14ac:dyDescent="0.6">
      <c r="A475"/>
      <c r="B475"/>
      <c r="C475"/>
      <c r="D475"/>
      <c r="E475"/>
      <c r="F475"/>
      <c r="G475"/>
    </row>
    <row r="476" spans="1:7" ht="15.6" x14ac:dyDescent="0.6">
      <c r="A476"/>
      <c r="B476"/>
      <c r="C476"/>
      <c r="D476"/>
      <c r="E476"/>
      <c r="F476"/>
      <c r="G476"/>
    </row>
    <row r="477" spans="1:7" ht="15.6" x14ac:dyDescent="0.6">
      <c r="A477"/>
      <c r="B477"/>
      <c r="C477"/>
      <c r="D477"/>
      <c r="E477"/>
      <c r="F477"/>
      <c r="G477"/>
    </row>
    <row r="478" spans="1:7" ht="15.6" x14ac:dyDescent="0.6">
      <c r="A478"/>
      <c r="B478"/>
      <c r="C478"/>
      <c r="D478"/>
      <c r="E478"/>
      <c r="F478"/>
      <c r="G478"/>
    </row>
    <row r="479" spans="1:7" ht="15.6" x14ac:dyDescent="0.6">
      <c r="A479"/>
      <c r="B479"/>
      <c r="C479"/>
      <c r="D479"/>
      <c r="E479"/>
      <c r="F479"/>
      <c r="G479"/>
    </row>
    <row r="480" spans="1:7" ht="15.6" x14ac:dyDescent="0.6">
      <c r="A480"/>
      <c r="B480"/>
      <c r="C480"/>
      <c r="D480"/>
      <c r="E480"/>
      <c r="F480"/>
      <c r="G480"/>
    </row>
    <row r="481" spans="1:7" ht="15.6" x14ac:dyDescent="0.6">
      <c r="A481"/>
      <c r="B481"/>
      <c r="C481"/>
      <c r="D481"/>
      <c r="E481"/>
      <c r="F481"/>
      <c r="G481"/>
    </row>
    <row r="482" spans="1:7" ht="15.6" x14ac:dyDescent="0.6">
      <c r="A482"/>
      <c r="B482"/>
      <c r="C482"/>
      <c r="D482"/>
      <c r="E482"/>
      <c r="F482"/>
      <c r="G482"/>
    </row>
    <row r="483" spans="1:7" ht="15.6" x14ac:dyDescent="0.6">
      <c r="A483"/>
      <c r="B483"/>
      <c r="C483"/>
      <c r="D483"/>
      <c r="E483"/>
      <c r="F483"/>
      <c r="G483"/>
    </row>
    <row r="484" spans="1:7" ht="15.6" x14ac:dyDescent="0.6">
      <c r="A484"/>
      <c r="B484"/>
      <c r="C484"/>
      <c r="D484"/>
      <c r="E484"/>
      <c r="F484"/>
      <c r="G484"/>
    </row>
    <row r="485" spans="1:7" ht="15.6" x14ac:dyDescent="0.6">
      <c r="A485"/>
      <c r="B485"/>
      <c r="C485"/>
      <c r="D485"/>
      <c r="E485"/>
      <c r="F485"/>
      <c r="G485"/>
    </row>
    <row r="486" spans="1:7" ht="15.6" x14ac:dyDescent="0.6">
      <c r="A486"/>
      <c r="B486"/>
      <c r="C486"/>
      <c r="D486"/>
      <c r="E486"/>
      <c r="F486"/>
      <c r="G486"/>
    </row>
    <row r="487" spans="1:7" ht="15.6" x14ac:dyDescent="0.6">
      <c r="A487"/>
      <c r="B487"/>
      <c r="C487"/>
      <c r="D487"/>
      <c r="E487"/>
      <c r="F487"/>
      <c r="G487"/>
    </row>
    <row r="488" spans="1:7" ht="15.6" x14ac:dyDescent="0.6">
      <c r="A488"/>
      <c r="B488"/>
      <c r="C488"/>
      <c r="D488"/>
      <c r="E488"/>
      <c r="F488"/>
      <c r="G488"/>
    </row>
    <row r="489" spans="1:7" ht="15.6" x14ac:dyDescent="0.6">
      <c r="A489"/>
      <c r="B489"/>
      <c r="C489"/>
      <c r="D489"/>
      <c r="E489"/>
      <c r="F489"/>
      <c r="G489"/>
    </row>
    <row r="490" spans="1:7" ht="15.6" x14ac:dyDescent="0.6">
      <c r="A490"/>
      <c r="B490"/>
      <c r="C490"/>
      <c r="D490"/>
      <c r="E490"/>
      <c r="F490"/>
      <c r="G490"/>
    </row>
    <row r="491" spans="1:7" ht="15.6" x14ac:dyDescent="0.6">
      <c r="A491"/>
      <c r="B491"/>
      <c r="C491"/>
      <c r="D491"/>
      <c r="E491"/>
      <c r="F491"/>
      <c r="G491"/>
    </row>
    <row r="492" spans="1:7" ht="15.6" x14ac:dyDescent="0.6">
      <c r="A492"/>
      <c r="B492"/>
      <c r="C492"/>
      <c r="D492"/>
      <c r="E492"/>
      <c r="F492"/>
      <c r="G492"/>
    </row>
    <row r="493" spans="1:7" ht="15.6" x14ac:dyDescent="0.6">
      <c r="A493"/>
      <c r="B493"/>
      <c r="C493"/>
      <c r="D493"/>
      <c r="E493"/>
      <c r="F493"/>
      <c r="G493"/>
    </row>
    <row r="494" spans="1:7" ht="15.6" x14ac:dyDescent="0.6">
      <c r="A494"/>
      <c r="B494"/>
      <c r="C494"/>
      <c r="D494"/>
      <c r="E494"/>
      <c r="F494"/>
      <c r="G494"/>
    </row>
    <row r="495" spans="1:7" ht="15.6" x14ac:dyDescent="0.6">
      <c r="A495"/>
      <c r="B495"/>
      <c r="C495"/>
      <c r="D495"/>
      <c r="E495"/>
      <c r="F495"/>
      <c r="G495"/>
    </row>
    <row r="496" spans="1:7" ht="15.6" x14ac:dyDescent="0.6">
      <c r="A496"/>
      <c r="B496"/>
      <c r="C496"/>
      <c r="D496"/>
      <c r="E496"/>
      <c r="F496"/>
      <c r="G496"/>
    </row>
    <row r="497" spans="1:7" ht="15.6" x14ac:dyDescent="0.6">
      <c r="A497"/>
      <c r="B497"/>
      <c r="C497"/>
      <c r="D497"/>
      <c r="E497"/>
      <c r="F497"/>
      <c r="G497"/>
    </row>
    <row r="498" spans="1:7" ht="15.6" x14ac:dyDescent="0.6">
      <c r="A498"/>
      <c r="B498"/>
      <c r="C498"/>
      <c r="D498"/>
      <c r="E498"/>
      <c r="F498"/>
      <c r="G498"/>
    </row>
    <row r="499" spans="1:7" ht="15.6" x14ac:dyDescent="0.6">
      <c r="A499"/>
      <c r="B499"/>
      <c r="C499"/>
      <c r="D499"/>
      <c r="E499"/>
      <c r="F499"/>
      <c r="G499"/>
    </row>
    <row r="500" spans="1:7" ht="15.6" x14ac:dyDescent="0.6">
      <c r="A500"/>
      <c r="B500"/>
      <c r="C500"/>
      <c r="D500"/>
      <c r="E500"/>
      <c r="F500"/>
      <c r="G500"/>
    </row>
    <row r="501" spans="1:7" ht="15.6" x14ac:dyDescent="0.6">
      <c r="A501"/>
      <c r="B501"/>
      <c r="C501"/>
      <c r="D501"/>
      <c r="E501"/>
      <c r="F501"/>
      <c r="G501"/>
    </row>
    <row r="502" spans="1:7" ht="15.6" x14ac:dyDescent="0.6">
      <c r="A502"/>
      <c r="B502"/>
      <c r="C502"/>
      <c r="D502"/>
      <c r="E502"/>
      <c r="F502"/>
      <c r="G502"/>
    </row>
    <row r="503" spans="1:7" ht="15.6" x14ac:dyDescent="0.6">
      <c r="A503"/>
      <c r="B503"/>
      <c r="C503"/>
      <c r="D503"/>
      <c r="E503"/>
      <c r="F503"/>
      <c r="G503"/>
    </row>
    <row r="504" spans="1:7" ht="15.6" x14ac:dyDescent="0.6">
      <c r="A504"/>
      <c r="B504"/>
      <c r="C504"/>
      <c r="D504"/>
      <c r="E504"/>
      <c r="F504"/>
      <c r="G504"/>
    </row>
    <row r="505" spans="1:7" ht="15.6" x14ac:dyDescent="0.6">
      <c r="A505"/>
      <c r="B505"/>
      <c r="C505"/>
      <c r="D505"/>
      <c r="E505"/>
      <c r="F505"/>
      <c r="G505"/>
    </row>
    <row r="506" spans="1:7" ht="15.6" x14ac:dyDescent="0.6">
      <c r="A506"/>
      <c r="B506"/>
      <c r="C506"/>
      <c r="D506"/>
      <c r="E506"/>
      <c r="F506"/>
      <c r="G506"/>
    </row>
    <row r="507" spans="1:7" ht="15.6" x14ac:dyDescent="0.6">
      <c r="A507"/>
      <c r="B507"/>
      <c r="C507"/>
      <c r="D507"/>
      <c r="E507"/>
      <c r="F507"/>
      <c r="G507"/>
    </row>
    <row r="508" spans="1:7" ht="15.6" x14ac:dyDescent="0.6">
      <c r="A508"/>
      <c r="B508"/>
      <c r="C508"/>
      <c r="D508"/>
      <c r="E508"/>
      <c r="F508"/>
      <c r="G508"/>
    </row>
    <row r="509" spans="1:7" ht="15.6" x14ac:dyDescent="0.6">
      <c r="A509"/>
      <c r="B509"/>
      <c r="C509"/>
      <c r="D509"/>
      <c r="E509"/>
      <c r="F509"/>
      <c r="G509"/>
    </row>
    <row r="510" spans="1:7" ht="15.6" x14ac:dyDescent="0.6">
      <c r="A510"/>
      <c r="B510"/>
      <c r="C510"/>
      <c r="D510"/>
      <c r="E510"/>
      <c r="F510"/>
      <c r="G510"/>
    </row>
    <row r="511" spans="1:7" ht="15.6" x14ac:dyDescent="0.6">
      <c r="A511"/>
      <c r="B511"/>
      <c r="C511"/>
      <c r="D511"/>
      <c r="E511"/>
      <c r="F511"/>
      <c r="G511"/>
    </row>
    <row r="512" spans="1:7" ht="15.6" x14ac:dyDescent="0.6">
      <c r="A512"/>
      <c r="B512"/>
      <c r="C512"/>
      <c r="D512"/>
      <c r="E512"/>
      <c r="F512"/>
      <c r="G512"/>
    </row>
    <row r="513" spans="1:7" ht="15.6" x14ac:dyDescent="0.6">
      <c r="A513"/>
      <c r="B513"/>
      <c r="C513"/>
      <c r="D513"/>
      <c r="E513"/>
      <c r="F513"/>
      <c r="G513"/>
    </row>
    <row r="514" spans="1:7" ht="15.6" x14ac:dyDescent="0.6">
      <c r="A514"/>
      <c r="B514"/>
      <c r="C514"/>
      <c r="D514"/>
      <c r="E514"/>
      <c r="F514"/>
      <c r="G514"/>
    </row>
    <row r="515" spans="1:7" ht="15.6" x14ac:dyDescent="0.6">
      <c r="A515"/>
      <c r="B515"/>
      <c r="C515"/>
      <c r="D515"/>
      <c r="E515"/>
      <c r="F515"/>
      <c r="G515"/>
    </row>
    <row r="516" spans="1:7" ht="15.6" x14ac:dyDescent="0.6">
      <c r="A516"/>
      <c r="B516"/>
      <c r="C516"/>
      <c r="D516"/>
      <c r="E516"/>
      <c r="F516"/>
      <c r="G516"/>
    </row>
    <row r="517" spans="1:7" ht="15.6" x14ac:dyDescent="0.6">
      <c r="A517"/>
      <c r="B517"/>
      <c r="C517"/>
      <c r="D517"/>
      <c r="E517"/>
      <c r="F517"/>
      <c r="G517"/>
    </row>
    <row r="518" spans="1:7" ht="15.6" x14ac:dyDescent="0.6">
      <c r="A518"/>
      <c r="B518"/>
      <c r="C518"/>
      <c r="D518"/>
      <c r="E518"/>
      <c r="F518"/>
      <c r="G518"/>
    </row>
    <row r="519" spans="1:7" ht="15.6" x14ac:dyDescent="0.6">
      <c r="A519"/>
      <c r="B519"/>
      <c r="C519"/>
      <c r="D519"/>
      <c r="E519"/>
      <c r="F519"/>
      <c r="G519"/>
    </row>
    <row r="520" spans="1:7" ht="15.6" x14ac:dyDescent="0.6">
      <c r="A520"/>
      <c r="B520"/>
      <c r="C520"/>
      <c r="D520"/>
      <c r="E520"/>
      <c r="F520"/>
      <c r="G520"/>
    </row>
    <row r="521" spans="1:7" ht="15.6" x14ac:dyDescent="0.6">
      <c r="A521"/>
      <c r="B521"/>
      <c r="C521"/>
      <c r="D521"/>
      <c r="E521"/>
      <c r="F521"/>
      <c r="G521"/>
    </row>
    <row r="522" spans="1:7" ht="15.6" x14ac:dyDescent="0.6">
      <c r="A522"/>
      <c r="B522"/>
      <c r="C522"/>
      <c r="D522"/>
      <c r="E522"/>
      <c r="F522"/>
      <c r="G522"/>
    </row>
    <row r="523" spans="1:7" ht="15.6" x14ac:dyDescent="0.6">
      <c r="A523"/>
      <c r="B523"/>
      <c r="C523"/>
      <c r="D523"/>
      <c r="E523"/>
      <c r="F523"/>
      <c r="G523"/>
    </row>
    <row r="524" spans="1:7" ht="15.6" x14ac:dyDescent="0.6">
      <c r="A524"/>
      <c r="B524"/>
      <c r="C524"/>
      <c r="D524"/>
      <c r="E524"/>
      <c r="F524"/>
      <c r="G524"/>
    </row>
    <row r="525" spans="1:7" ht="15.6" x14ac:dyDescent="0.6">
      <c r="A525"/>
      <c r="B525"/>
      <c r="C525"/>
      <c r="D525"/>
      <c r="E525"/>
      <c r="F525"/>
      <c r="G525"/>
    </row>
    <row r="526" spans="1:7" ht="15.6" x14ac:dyDescent="0.6">
      <c r="A526"/>
      <c r="B526"/>
      <c r="C526"/>
      <c r="D526"/>
      <c r="E526"/>
      <c r="F526"/>
      <c r="G526"/>
    </row>
    <row r="527" spans="1:7" ht="15.6" x14ac:dyDescent="0.6">
      <c r="A527"/>
      <c r="B527"/>
      <c r="C527"/>
      <c r="D527"/>
      <c r="E527"/>
      <c r="F527"/>
      <c r="G527"/>
    </row>
    <row r="528" spans="1:7" ht="15.6" x14ac:dyDescent="0.6">
      <c r="A528"/>
      <c r="B528"/>
      <c r="C528"/>
      <c r="D528"/>
      <c r="E528"/>
      <c r="F528"/>
      <c r="G528"/>
    </row>
    <row r="529" spans="1:7" ht="15.6" x14ac:dyDescent="0.6">
      <c r="A529"/>
      <c r="B529"/>
      <c r="C529"/>
      <c r="D529"/>
      <c r="E529"/>
      <c r="F529"/>
      <c r="G529"/>
    </row>
    <row r="530" spans="1:7" ht="15.6" x14ac:dyDescent="0.6">
      <c r="A530"/>
      <c r="B530"/>
      <c r="C530"/>
      <c r="D530"/>
      <c r="E530"/>
      <c r="F530"/>
      <c r="G530"/>
    </row>
    <row r="531" spans="1:7" ht="15.6" x14ac:dyDescent="0.6">
      <c r="A531"/>
      <c r="B531"/>
      <c r="C531"/>
      <c r="D531"/>
      <c r="E531"/>
      <c r="F531"/>
      <c r="G531"/>
    </row>
    <row r="532" spans="1:7" ht="15.6" x14ac:dyDescent="0.6">
      <c r="A532"/>
      <c r="B532"/>
      <c r="C532"/>
      <c r="D532"/>
      <c r="E532"/>
      <c r="F532"/>
      <c r="G532"/>
    </row>
    <row r="533" spans="1:7" ht="15.6" x14ac:dyDescent="0.6">
      <c r="A533"/>
      <c r="B533"/>
      <c r="C533"/>
      <c r="D533"/>
      <c r="E533"/>
      <c r="F533"/>
      <c r="G533"/>
    </row>
    <row r="534" spans="1:7" ht="15.6" x14ac:dyDescent="0.6">
      <c r="A534"/>
      <c r="B534"/>
      <c r="C534"/>
      <c r="D534"/>
      <c r="E534"/>
      <c r="F534"/>
      <c r="G534"/>
    </row>
    <row r="535" spans="1:7" ht="15.6" x14ac:dyDescent="0.6">
      <c r="A535"/>
      <c r="B535"/>
      <c r="C535"/>
      <c r="D535"/>
      <c r="E535"/>
      <c r="F535"/>
      <c r="G535"/>
    </row>
    <row r="536" spans="1:7" ht="15.6" x14ac:dyDescent="0.6">
      <c r="A536"/>
      <c r="B536"/>
      <c r="C536"/>
      <c r="D536"/>
      <c r="E536"/>
      <c r="F536"/>
      <c r="G536"/>
    </row>
    <row r="537" spans="1:7" ht="15.6" x14ac:dyDescent="0.6">
      <c r="A537"/>
      <c r="B537"/>
      <c r="C537"/>
      <c r="D537"/>
      <c r="E537"/>
      <c r="F537"/>
      <c r="G537"/>
    </row>
    <row r="538" spans="1:7" ht="15.6" x14ac:dyDescent="0.6">
      <c r="A538"/>
      <c r="B538"/>
      <c r="C538"/>
      <c r="D538"/>
      <c r="E538"/>
      <c r="F538"/>
      <c r="G538"/>
    </row>
    <row r="539" spans="1:7" ht="15.6" x14ac:dyDescent="0.6">
      <c r="A539"/>
      <c r="B539"/>
      <c r="C539"/>
      <c r="D539"/>
      <c r="E539"/>
      <c r="F539"/>
      <c r="G539"/>
    </row>
    <row r="540" spans="1:7" ht="15.6" x14ac:dyDescent="0.6">
      <c r="A540"/>
      <c r="B540"/>
      <c r="C540"/>
      <c r="D540"/>
      <c r="E540"/>
      <c r="F540"/>
      <c r="G540"/>
    </row>
    <row r="541" spans="1:7" ht="15.6" x14ac:dyDescent="0.6">
      <c r="A541"/>
      <c r="B541"/>
      <c r="C541"/>
      <c r="D541"/>
      <c r="E541"/>
      <c r="F541"/>
      <c r="G541"/>
    </row>
    <row r="542" spans="1:7" ht="15.6" x14ac:dyDescent="0.6">
      <c r="A542"/>
      <c r="B542"/>
      <c r="C542"/>
      <c r="D542"/>
      <c r="E542"/>
      <c r="F542"/>
      <c r="G542"/>
    </row>
    <row r="543" spans="1:7" ht="15.6" x14ac:dyDescent="0.6">
      <c r="A543"/>
      <c r="B543"/>
      <c r="C543"/>
      <c r="D543"/>
      <c r="E543"/>
      <c r="F543"/>
      <c r="G543"/>
    </row>
    <row r="544" spans="1:7" ht="15.6" x14ac:dyDescent="0.6">
      <c r="A544"/>
      <c r="B544"/>
      <c r="C544"/>
      <c r="D544"/>
      <c r="E544"/>
      <c r="F544"/>
      <c r="G544"/>
    </row>
    <row r="545" spans="1:7" ht="15.6" x14ac:dyDescent="0.6">
      <c r="A545"/>
      <c r="B545"/>
      <c r="C545"/>
      <c r="D545"/>
      <c r="E545"/>
      <c r="F545"/>
      <c r="G545"/>
    </row>
    <row r="546" spans="1:7" ht="15.6" x14ac:dyDescent="0.6">
      <c r="A546"/>
      <c r="B546"/>
      <c r="C546"/>
      <c r="D546"/>
      <c r="E546"/>
      <c r="F546"/>
      <c r="G546"/>
    </row>
    <row r="547" spans="1:7" ht="15.6" x14ac:dyDescent="0.6">
      <c r="A547"/>
      <c r="B547"/>
      <c r="C547"/>
      <c r="D547"/>
      <c r="E547"/>
      <c r="F547"/>
      <c r="G547"/>
    </row>
    <row r="548" spans="1:7" ht="15.6" x14ac:dyDescent="0.6">
      <c r="A548"/>
      <c r="B548"/>
      <c r="C548"/>
      <c r="D548"/>
      <c r="E548"/>
      <c r="F548"/>
      <c r="G548"/>
    </row>
    <row r="549" spans="1:7" ht="15.6" x14ac:dyDescent="0.6">
      <c r="A549"/>
      <c r="B549"/>
      <c r="C549"/>
      <c r="D549"/>
      <c r="E549"/>
      <c r="F549"/>
      <c r="G549"/>
    </row>
    <row r="550" spans="1:7" ht="15.6" x14ac:dyDescent="0.6">
      <c r="A550"/>
      <c r="B550"/>
      <c r="C550"/>
      <c r="D550"/>
      <c r="E550"/>
      <c r="F550"/>
      <c r="G550"/>
    </row>
    <row r="551" spans="1:7" ht="15.6" x14ac:dyDescent="0.6">
      <c r="A551"/>
      <c r="B551"/>
      <c r="C551"/>
      <c r="D551"/>
      <c r="E551"/>
      <c r="F551"/>
      <c r="G551"/>
    </row>
    <row r="552" spans="1:7" ht="15.6" x14ac:dyDescent="0.6">
      <c r="A552"/>
      <c r="B552"/>
      <c r="C552"/>
      <c r="D552"/>
      <c r="E552"/>
      <c r="F552"/>
      <c r="G552"/>
    </row>
    <row r="553" spans="1:7" ht="15.6" x14ac:dyDescent="0.6">
      <c r="A553"/>
      <c r="B553"/>
      <c r="C553"/>
      <c r="D553"/>
      <c r="E553"/>
      <c r="F553"/>
      <c r="G553"/>
    </row>
    <row r="554" spans="1:7" ht="15.6" x14ac:dyDescent="0.6">
      <c r="A554"/>
      <c r="B554"/>
      <c r="C554"/>
      <c r="D554"/>
      <c r="E554"/>
      <c r="F554"/>
      <c r="G554"/>
    </row>
    <row r="555" spans="1:7" ht="15.6" x14ac:dyDescent="0.6">
      <c r="A555"/>
      <c r="B555"/>
      <c r="C555"/>
      <c r="D555"/>
      <c r="E555"/>
      <c r="F555"/>
      <c r="G555"/>
    </row>
    <row r="556" spans="1:7" ht="15.6" x14ac:dyDescent="0.6">
      <c r="A556"/>
      <c r="B556"/>
      <c r="C556"/>
      <c r="D556"/>
      <c r="E556"/>
      <c r="F556"/>
      <c r="G556"/>
    </row>
    <row r="557" spans="1:7" ht="15.6" x14ac:dyDescent="0.6">
      <c r="A557"/>
      <c r="B557"/>
      <c r="C557"/>
      <c r="D557"/>
      <c r="E557"/>
      <c r="F557"/>
      <c r="G557"/>
    </row>
    <row r="558" spans="1:7" ht="15.6" x14ac:dyDescent="0.6">
      <c r="A558"/>
      <c r="B558"/>
      <c r="C558"/>
      <c r="D558"/>
      <c r="E558"/>
      <c r="F558"/>
      <c r="G558"/>
    </row>
    <row r="559" spans="1:7" ht="15.6" x14ac:dyDescent="0.6">
      <c r="A559"/>
      <c r="B559"/>
      <c r="C559"/>
      <c r="D559"/>
      <c r="E559"/>
      <c r="F559"/>
      <c r="G559"/>
    </row>
    <row r="560" spans="1:7" ht="15.6" x14ac:dyDescent="0.6">
      <c r="A560"/>
      <c r="B560"/>
      <c r="C560"/>
      <c r="D560"/>
      <c r="E560"/>
      <c r="F560"/>
      <c r="G560"/>
    </row>
    <row r="561" spans="1:7" ht="15.6" x14ac:dyDescent="0.6">
      <c r="A561"/>
      <c r="B561"/>
      <c r="C561"/>
      <c r="D561"/>
      <c r="E561"/>
      <c r="F561"/>
      <c r="G561"/>
    </row>
    <row r="562" spans="1:7" ht="15.6" x14ac:dyDescent="0.6">
      <c r="A562"/>
      <c r="B562"/>
      <c r="C562"/>
      <c r="D562"/>
      <c r="E562"/>
      <c r="F562"/>
      <c r="G562"/>
    </row>
    <row r="563" spans="1:7" ht="15.6" x14ac:dyDescent="0.6">
      <c r="A563"/>
      <c r="B563"/>
      <c r="C563"/>
      <c r="D563"/>
      <c r="E563"/>
      <c r="F563"/>
      <c r="G563"/>
    </row>
    <row r="564" spans="1:7" ht="15.6" x14ac:dyDescent="0.6">
      <c r="A564"/>
      <c r="B564"/>
      <c r="C564"/>
      <c r="D564"/>
      <c r="E564"/>
      <c r="F564"/>
      <c r="G564"/>
    </row>
    <row r="565" spans="1:7" ht="15.6" x14ac:dyDescent="0.6">
      <c r="A565"/>
      <c r="B565"/>
      <c r="C565"/>
      <c r="D565"/>
      <c r="E565"/>
      <c r="F565"/>
      <c r="G565"/>
    </row>
    <row r="566" spans="1:7" ht="15.6" x14ac:dyDescent="0.6">
      <c r="A566"/>
      <c r="B566"/>
      <c r="C566"/>
      <c r="D566"/>
      <c r="E566"/>
      <c r="F566"/>
      <c r="G566"/>
    </row>
    <row r="567" spans="1:7" ht="15.6" x14ac:dyDescent="0.6">
      <c r="A567"/>
      <c r="B567"/>
      <c r="C567"/>
      <c r="D567"/>
      <c r="E567"/>
      <c r="F567"/>
      <c r="G567"/>
    </row>
    <row r="568" spans="1:7" ht="15.6" x14ac:dyDescent="0.6">
      <c r="A568"/>
      <c r="B568"/>
      <c r="C568"/>
      <c r="D568"/>
      <c r="E568"/>
      <c r="F568"/>
      <c r="G568"/>
    </row>
    <row r="569" spans="1:7" ht="15.6" x14ac:dyDescent="0.6">
      <c r="A569"/>
      <c r="B569"/>
      <c r="C569"/>
      <c r="D569"/>
      <c r="E569"/>
      <c r="F569"/>
      <c r="G569"/>
    </row>
    <row r="570" spans="1:7" ht="15.6" x14ac:dyDescent="0.6">
      <c r="A570"/>
      <c r="B570"/>
      <c r="C570"/>
      <c r="D570"/>
      <c r="E570"/>
      <c r="F570"/>
      <c r="G570"/>
    </row>
    <row r="571" spans="1:7" ht="15.6" x14ac:dyDescent="0.6">
      <c r="A571"/>
      <c r="B571"/>
      <c r="C571"/>
      <c r="D571"/>
      <c r="E571"/>
      <c r="F571"/>
      <c r="G571"/>
    </row>
    <row r="572" spans="1:7" ht="15.6" x14ac:dyDescent="0.6">
      <c r="A572"/>
      <c r="B572"/>
      <c r="C572"/>
      <c r="D572"/>
      <c r="E572"/>
      <c r="F572"/>
      <c r="G572"/>
    </row>
    <row r="573" spans="1:7" ht="15.6" x14ac:dyDescent="0.6">
      <c r="A573"/>
      <c r="B573"/>
      <c r="C573"/>
      <c r="D573"/>
      <c r="E573"/>
      <c r="F573"/>
      <c r="G573"/>
    </row>
    <row r="574" spans="1:7" ht="15.6" x14ac:dyDescent="0.6">
      <c r="A574"/>
      <c r="B574"/>
      <c r="C574"/>
      <c r="D574"/>
      <c r="E574"/>
      <c r="F574"/>
      <c r="G574"/>
    </row>
    <row r="575" spans="1:7" ht="15.6" x14ac:dyDescent="0.6">
      <c r="A575"/>
      <c r="B575"/>
      <c r="C575"/>
      <c r="D575"/>
      <c r="E575"/>
      <c r="F575"/>
      <c r="G575"/>
    </row>
    <row r="576" spans="1:7" ht="15.6" x14ac:dyDescent="0.6">
      <c r="A576"/>
      <c r="B576"/>
      <c r="C576"/>
      <c r="D576"/>
      <c r="E576"/>
      <c r="F576"/>
      <c r="G576"/>
    </row>
    <row r="577" spans="1:7" ht="15.6" x14ac:dyDescent="0.6">
      <c r="A577"/>
      <c r="B577"/>
      <c r="C577"/>
      <c r="D577"/>
      <c r="E577"/>
      <c r="F577"/>
      <c r="G577"/>
    </row>
    <row r="578" spans="1:7" ht="15.6" x14ac:dyDescent="0.6">
      <c r="A578"/>
      <c r="B578"/>
      <c r="C578"/>
      <c r="D578"/>
      <c r="E578"/>
      <c r="F578"/>
      <c r="G578"/>
    </row>
    <row r="579" spans="1:7" ht="15.6" x14ac:dyDescent="0.6">
      <c r="A579"/>
      <c r="B579"/>
      <c r="C579"/>
      <c r="D579"/>
      <c r="E579"/>
      <c r="F579"/>
      <c r="G579"/>
    </row>
    <row r="580" spans="1:7" ht="15.6" x14ac:dyDescent="0.6">
      <c r="A580"/>
      <c r="B580"/>
      <c r="C580"/>
      <c r="D580"/>
      <c r="E580"/>
      <c r="F580"/>
      <c r="G580"/>
    </row>
    <row r="581" spans="1:7" ht="15.6" x14ac:dyDescent="0.6">
      <c r="A581"/>
      <c r="B581"/>
      <c r="C581"/>
      <c r="D581"/>
      <c r="E581"/>
      <c r="F581"/>
      <c r="G581"/>
    </row>
    <row r="582" spans="1:7" ht="15.6" x14ac:dyDescent="0.6">
      <c r="A582"/>
      <c r="B582"/>
      <c r="C582"/>
      <c r="D582"/>
      <c r="E582"/>
      <c r="F582"/>
      <c r="G582"/>
    </row>
    <row r="583" spans="1:7" ht="15.6" x14ac:dyDescent="0.6">
      <c r="A583"/>
      <c r="B583"/>
      <c r="C583"/>
      <c r="D583"/>
      <c r="E583"/>
      <c r="F583"/>
      <c r="G583"/>
    </row>
    <row r="584" spans="1:7" ht="15.6" x14ac:dyDescent="0.6">
      <c r="A584"/>
      <c r="B584"/>
      <c r="C584"/>
      <c r="D584"/>
      <c r="E584"/>
      <c r="F584"/>
      <c r="G584"/>
    </row>
    <row r="585" spans="1:7" ht="15.6" x14ac:dyDescent="0.6">
      <c r="A585"/>
      <c r="B585"/>
      <c r="C585"/>
      <c r="D585"/>
      <c r="E585"/>
      <c r="F585"/>
      <c r="G585"/>
    </row>
    <row r="586" spans="1:7" ht="15.6" x14ac:dyDescent="0.6">
      <c r="A586"/>
      <c r="B586"/>
      <c r="C586"/>
      <c r="D586"/>
      <c r="E586"/>
      <c r="F586"/>
      <c r="G586"/>
    </row>
    <row r="587" spans="1:7" ht="15.6" x14ac:dyDescent="0.6">
      <c r="A587"/>
      <c r="B587"/>
      <c r="C587"/>
      <c r="D587"/>
      <c r="E587"/>
      <c r="F587"/>
      <c r="G587"/>
    </row>
    <row r="588" spans="1:7" ht="15.6" x14ac:dyDescent="0.6">
      <c r="A588"/>
      <c r="B588"/>
      <c r="C588"/>
      <c r="D588"/>
      <c r="E588"/>
      <c r="F588"/>
      <c r="G588"/>
    </row>
    <row r="589" spans="1:7" ht="15.6" x14ac:dyDescent="0.6">
      <c r="A589"/>
      <c r="B589"/>
      <c r="C589"/>
      <c r="D589"/>
      <c r="E589"/>
      <c r="F589"/>
      <c r="G589"/>
    </row>
    <row r="590" spans="1:7" ht="15.6" x14ac:dyDescent="0.6">
      <c r="A590"/>
      <c r="B590"/>
      <c r="C590"/>
      <c r="D590"/>
      <c r="E590"/>
      <c r="F590"/>
      <c r="G590"/>
    </row>
    <row r="591" spans="1:7" ht="15.6" x14ac:dyDescent="0.6">
      <c r="A591"/>
      <c r="B591"/>
      <c r="C591"/>
      <c r="D591"/>
      <c r="E591"/>
      <c r="F591"/>
      <c r="G591"/>
    </row>
    <row r="592" spans="1:7" ht="15.6" x14ac:dyDescent="0.6">
      <c r="A592"/>
      <c r="B592"/>
      <c r="C592"/>
      <c r="D592"/>
      <c r="E592"/>
      <c r="F592"/>
      <c r="G592"/>
    </row>
    <row r="593" spans="1:7" ht="15.6" x14ac:dyDescent="0.6">
      <c r="A593"/>
      <c r="B593"/>
      <c r="C593"/>
      <c r="D593"/>
      <c r="E593"/>
      <c r="F593"/>
      <c r="G593"/>
    </row>
    <row r="594" spans="1:7" ht="15.6" x14ac:dyDescent="0.6">
      <c r="A594"/>
      <c r="B594"/>
      <c r="C594"/>
      <c r="D594"/>
      <c r="E594"/>
      <c r="F594"/>
      <c r="G594"/>
    </row>
    <row r="595" spans="1:7" ht="15.6" x14ac:dyDescent="0.6">
      <c r="A595"/>
      <c r="B595"/>
      <c r="C595"/>
      <c r="D595"/>
      <c r="E595"/>
      <c r="F595"/>
      <c r="G595"/>
    </row>
    <row r="596" spans="1:7" ht="15.6" x14ac:dyDescent="0.6">
      <c r="A596"/>
      <c r="B596"/>
      <c r="C596"/>
      <c r="D596"/>
      <c r="E596"/>
      <c r="F596"/>
      <c r="G596"/>
    </row>
    <row r="597" spans="1:7" ht="15.6" x14ac:dyDescent="0.6">
      <c r="A597"/>
      <c r="B597"/>
      <c r="C597"/>
      <c r="D597"/>
      <c r="E597"/>
      <c r="F597"/>
      <c r="G597"/>
    </row>
    <row r="598" spans="1:7" ht="15.6" x14ac:dyDescent="0.6">
      <c r="A598"/>
      <c r="B598"/>
      <c r="C598"/>
      <c r="D598"/>
      <c r="E598"/>
      <c r="F598"/>
      <c r="G598"/>
    </row>
    <row r="599" spans="1:7" ht="15.6" x14ac:dyDescent="0.6">
      <c r="A599"/>
      <c r="B599"/>
      <c r="C599"/>
      <c r="D599"/>
      <c r="E599"/>
      <c r="F599"/>
      <c r="G599"/>
    </row>
    <row r="600" spans="1:7" ht="15.6" x14ac:dyDescent="0.6">
      <c r="A600"/>
      <c r="B600"/>
      <c r="C600"/>
      <c r="D600"/>
      <c r="E600"/>
      <c r="F600"/>
      <c r="G600"/>
    </row>
    <row r="601" spans="1:7" ht="15.6" x14ac:dyDescent="0.6">
      <c r="A601"/>
      <c r="B601"/>
      <c r="C601"/>
      <c r="D601"/>
      <c r="E601"/>
      <c r="F601"/>
      <c r="G601"/>
    </row>
    <row r="602" spans="1:7" ht="15.6" x14ac:dyDescent="0.6">
      <c r="A602"/>
      <c r="B602"/>
      <c r="C602"/>
      <c r="D602"/>
      <c r="E602"/>
      <c r="F602"/>
      <c r="G602"/>
    </row>
    <row r="603" spans="1:7" ht="15.6" x14ac:dyDescent="0.6">
      <c r="A603"/>
      <c r="B603"/>
      <c r="C603"/>
      <c r="D603"/>
      <c r="E603"/>
      <c r="F603"/>
      <c r="G603"/>
    </row>
    <row r="604" spans="1:7" ht="15.6" x14ac:dyDescent="0.6">
      <c r="A604"/>
      <c r="B604"/>
      <c r="C604"/>
      <c r="D604"/>
      <c r="E604"/>
      <c r="F604"/>
      <c r="G604"/>
    </row>
    <row r="605" spans="1:7" ht="15.6" x14ac:dyDescent="0.6">
      <c r="A605"/>
      <c r="B605"/>
      <c r="C605"/>
      <c r="D605"/>
      <c r="E605"/>
      <c r="F605"/>
      <c r="G605"/>
    </row>
    <row r="606" spans="1:7" ht="15.6" x14ac:dyDescent="0.6">
      <c r="A606"/>
      <c r="B606"/>
      <c r="C606"/>
      <c r="D606"/>
      <c r="E606"/>
      <c r="F606"/>
      <c r="G606"/>
    </row>
    <row r="607" spans="1:7" ht="15.6" x14ac:dyDescent="0.6">
      <c r="A607"/>
      <c r="B607"/>
      <c r="C607"/>
      <c r="D607"/>
      <c r="E607"/>
      <c r="F607"/>
      <c r="G607"/>
    </row>
    <row r="608" spans="1:7" ht="15.6" x14ac:dyDescent="0.6">
      <c r="A608"/>
      <c r="B608"/>
      <c r="C608"/>
      <c r="D608"/>
      <c r="E608"/>
      <c r="F608"/>
      <c r="G608"/>
    </row>
    <row r="609" spans="1:7" ht="15.6" x14ac:dyDescent="0.6">
      <c r="A609"/>
      <c r="B609"/>
      <c r="C609"/>
      <c r="D609"/>
      <c r="E609"/>
      <c r="F609"/>
      <c r="G609"/>
    </row>
    <row r="610" spans="1:7" ht="15.6" x14ac:dyDescent="0.6">
      <c r="A610"/>
      <c r="B610"/>
      <c r="C610"/>
      <c r="D610"/>
      <c r="E610"/>
      <c r="F610"/>
      <c r="G610"/>
    </row>
    <row r="611" spans="1:7" ht="15.6" x14ac:dyDescent="0.6">
      <c r="A611"/>
      <c r="B611"/>
      <c r="C611"/>
      <c r="D611"/>
      <c r="E611"/>
      <c r="F611"/>
      <c r="G611"/>
    </row>
    <row r="612" spans="1:7" ht="15.6" x14ac:dyDescent="0.6">
      <c r="A612"/>
      <c r="B612"/>
      <c r="C612"/>
      <c r="D612"/>
      <c r="E612"/>
      <c r="F612"/>
      <c r="G612"/>
    </row>
    <row r="613" spans="1:7" ht="15.6" x14ac:dyDescent="0.6">
      <c r="A613"/>
      <c r="B613"/>
      <c r="C613"/>
      <c r="D613"/>
      <c r="E613"/>
      <c r="F613"/>
      <c r="G613"/>
    </row>
    <row r="614" spans="1:7" ht="15.6" x14ac:dyDescent="0.6">
      <c r="A614"/>
      <c r="B614"/>
      <c r="C614"/>
      <c r="D614"/>
      <c r="E614"/>
      <c r="F614"/>
      <c r="G614"/>
    </row>
    <row r="615" spans="1:7" ht="15.6" x14ac:dyDescent="0.6">
      <c r="A615"/>
      <c r="B615"/>
      <c r="C615"/>
      <c r="D615"/>
      <c r="E615"/>
      <c r="F615"/>
      <c r="G615"/>
    </row>
    <row r="616" spans="1:7" ht="15.6" x14ac:dyDescent="0.6">
      <c r="A616"/>
      <c r="B616"/>
      <c r="C616"/>
      <c r="D616"/>
      <c r="E616"/>
      <c r="F616"/>
      <c r="G616"/>
    </row>
    <row r="617" spans="1:7" ht="15.6" x14ac:dyDescent="0.6">
      <c r="A617"/>
      <c r="B617"/>
      <c r="C617"/>
      <c r="D617"/>
      <c r="E617"/>
      <c r="F617"/>
      <c r="G617"/>
    </row>
    <row r="618" spans="1:7" ht="15.6" x14ac:dyDescent="0.6">
      <c r="A618"/>
      <c r="B618"/>
      <c r="C618"/>
      <c r="D618"/>
      <c r="E618"/>
      <c r="F618"/>
      <c r="G618"/>
    </row>
    <row r="619" spans="1:7" ht="15.6" x14ac:dyDescent="0.6">
      <c r="A619"/>
      <c r="B619"/>
      <c r="C619"/>
      <c r="D619"/>
      <c r="E619"/>
      <c r="F619"/>
      <c r="G619"/>
    </row>
    <row r="620" spans="1:7" ht="15.6" x14ac:dyDescent="0.6">
      <c r="A620"/>
      <c r="B620"/>
      <c r="C620"/>
      <c r="D620"/>
      <c r="E620"/>
      <c r="F620"/>
      <c r="G620"/>
    </row>
    <row r="621" spans="1:7" ht="15.6" x14ac:dyDescent="0.6">
      <c r="A621"/>
      <c r="B621"/>
      <c r="C621"/>
      <c r="D621"/>
      <c r="E621"/>
      <c r="F621"/>
      <c r="G621"/>
    </row>
    <row r="622" spans="1:7" ht="15.6" x14ac:dyDescent="0.6">
      <c r="A622"/>
      <c r="B622"/>
      <c r="C622"/>
      <c r="D622"/>
      <c r="E622"/>
      <c r="F622"/>
      <c r="G622"/>
    </row>
    <row r="623" spans="1:7" ht="15.6" x14ac:dyDescent="0.6">
      <c r="A623"/>
      <c r="B623"/>
      <c r="C623"/>
      <c r="D623"/>
      <c r="E623"/>
      <c r="F623"/>
      <c r="G623"/>
    </row>
    <row r="624" spans="1:7" ht="15.6" x14ac:dyDescent="0.6">
      <c r="A624"/>
      <c r="B624"/>
      <c r="C624"/>
      <c r="D624"/>
      <c r="E624"/>
      <c r="F624"/>
      <c r="G624"/>
    </row>
    <row r="625" spans="1:7" ht="15.6" x14ac:dyDescent="0.6">
      <c r="A625"/>
      <c r="B625"/>
      <c r="C625"/>
      <c r="D625"/>
      <c r="E625"/>
      <c r="F625"/>
      <c r="G625"/>
    </row>
    <row r="626" spans="1:7" ht="15.6" x14ac:dyDescent="0.6">
      <c r="A626"/>
      <c r="B626"/>
      <c r="C626"/>
      <c r="D626"/>
      <c r="E626"/>
      <c r="F626"/>
      <c r="G626"/>
    </row>
    <row r="627" spans="1:7" ht="15.6" x14ac:dyDescent="0.6">
      <c r="A627"/>
      <c r="B627"/>
      <c r="C627"/>
      <c r="D627"/>
      <c r="E627"/>
      <c r="F627"/>
      <c r="G627"/>
    </row>
    <row r="628" spans="1:7" ht="15.6" x14ac:dyDescent="0.6">
      <c r="A628"/>
      <c r="B628"/>
      <c r="C628"/>
      <c r="D628"/>
      <c r="E628"/>
      <c r="F628"/>
      <c r="G628"/>
    </row>
    <row r="629" spans="1:7" ht="15.6" x14ac:dyDescent="0.6">
      <c r="A629"/>
      <c r="B629"/>
      <c r="C629"/>
      <c r="D629"/>
      <c r="E629"/>
      <c r="F629"/>
      <c r="G629"/>
    </row>
    <row r="630" spans="1:7" ht="15.6" x14ac:dyDescent="0.6">
      <c r="A630"/>
      <c r="B630"/>
      <c r="C630"/>
      <c r="D630"/>
      <c r="E630"/>
      <c r="F630"/>
      <c r="G630"/>
    </row>
    <row r="631" spans="1:7" ht="15.6" x14ac:dyDescent="0.6">
      <c r="A631"/>
      <c r="B631"/>
      <c r="C631"/>
      <c r="D631"/>
      <c r="E631"/>
      <c r="F631"/>
      <c r="G631"/>
    </row>
    <row r="632" spans="1:7" ht="15.6" x14ac:dyDescent="0.6">
      <c r="A632"/>
      <c r="B632"/>
      <c r="C632"/>
      <c r="D632"/>
      <c r="E632"/>
      <c r="F632"/>
      <c r="G632"/>
    </row>
    <row r="633" spans="1:7" ht="15.6" x14ac:dyDescent="0.6">
      <c r="A633"/>
      <c r="B633"/>
      <c r="C633"/>
      <c r="D633"/>
      <c r="E633"/>
      <c r="F633"/>
      <c r="G633"/>
    </row>
    <row r="634" spans="1:7" ht="15.6" x14ac:dyDescent="0.6">
      <c r="A634"/>
      <c r="B634"/>
      <c r="C634"/>
      <c r="D634"/>
      <c r="E634"/>
      <c r="F634"/>
      <c r="G634"/>
    </row>
    <row r="635" spans="1:7" ht="15.6" x14ac:dyDescent="0.6">
      <c r="A635"/>
      <c r="B635"/>
      <c r="C635"/>
      <c r="D635"/>
      <c r="E635"/>
      <c r="F635"/>
      <c r="G635"/>
    </row>
    <row r="636" spans="1:7" ht="15.6" x14ac:dyDescent="0.6">
      <c r="A636"/>
      <c r="B636"/>
      <c r="C636"/>
      <c r="D636"/>
      <c r="E636"/>
      <c r="F636"/>
      <c r="G636"/>
    </row>
    <row r="637" spans="1:7" ht="15.6" x14ac:dyDescent="0.6">
      <c r="A637"/>
      <c r="B637"/>
      <c r="C637"/>
      <c r="D637"/>
      <c r="E637"/>
      <c r="F637"/>
      <c r="G637"/>
    </row>
    <row r="638" spans="1:7" ht="15.6" x14ac:dyDescent="0.6">
      <c r="A638"/>
      <c r="B638"/>
      <c r="C638"/>
      <c r="D638"/>
      <c r="E638"/>
      <c r="F638"/>
      <c r="G638"/>
    </row>
    <row r="639" spans="1:7" ht="15.6" x14ac:dyDescent="0.6">
      <c r="A639"/>
      <c r="B639"/>
      <c r="C639"/>
      <c r="D639"/>
      <c r="E639"/>
      <c r="F639"/>
      <c r="G639"/>
    </row>
    <row r="640" spans="1:7" ht="15.6" x14ac:dyDescent="0.6">
      <c r="A640"/>
      <c r="B640"/>
      <c r="C640"/>
      <c r="D640"/>
      <c r="E640"/>
      <c r="F640"/>
      <c r="G640"/>
    </row>
    <row r="641" spans="1:7" ht="15.6" x14ac:dyDescent="0.6">
      <c r="A641"/>
      <c r="B641"/>
      <c r="C641"/>
      <c r="D641"/>
      <c r="E641"/>
      <c r="F641"/>
      <c r="G641"/>
    </row>
    <row r="642" spans="1:7" ht="15.6" x14ac:dyDescent="0.6">
      <c r="A642"/>
      <c r="B642"/>
      <c r="C642"/>
      <c r="D642"/>
      <c r="E642"/>
      <c r="F642"/>
      <c r="G642"/>
    </row>
    <row r="643" spans="1:7" ht="15.6" x14ac:dyDescent="0.6">
      <c r="A643"/>
      <c r="B643"/>
      <c r="C643"/>
      <c r="D643"/>
      <c r="E643"/>
      <c r="F643"/>
      <c r="G643"/>
    </row>
    <row r="644" spans="1:7" ht="15.6" x14ac:dyDescent="0.6">
      <c r="A644"/>
      <c r="B644"/>
      <c r="C644"/>
      <c r="D644"/>
      <c r="E644"/>
      <c r="F644"/>
      <c r="G644"/>
    </row>
    <row r="645" spans="1:7" ht="15.6" x14ac:dyDescent="0.6">
      <c r="A645"/>
      <c r="B645"/>
      <c r="C645"/>
      <c r="D645"/>
      <c r="E645"/>
      <c r="F645"/>
      <c r="G645"/>
    </row>
    <row r="646" spans="1:7" ht="15.6" x14ac:dyDescent="0.6">
      <c r="A646"/>
      <c r="B646"/>
      <c r="C646"/>
      <c r="D646"/>
      <c r="E646"/>
      <c r="F646"/>
      <c r="G6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G96"/>
  <sheetViews>
    <sheetView topLeftCell="A60" workbookViewId="0">
      <selection activeCell="B60" sqref="B60"/>
    </sheetView>
  </sheetViews>
  <sheetFormatPr defaultColWidth="11.1484375" defaultRowHeight="15" x14ac:dyDescent="0.5"/>
  <cols>
    <col min="1" max="1" width="33.1484375" style="13" bestFit="1" customWidth="1"/>
    <col min="2" max="2" width="47.1484375" style="2" customWidth="1"/>
    <col min="3" max="3" width="20.1484375" style="2" customWidth="1"/>
    <col min="4" max="4" width="11.6484375" style="2" bestFit="1" customWidth="1"/>
    <col min="5" max="16384" width="11.1484375" style="2"/>
  </cols>
  <sheetData>
    <row r="1" spans="1:7" x14ac:dyDescent="0.5">
      <c r="A1" s="1" t="s">
        <v>0</v>
      </c>
      <c r="B1" s="87">
        <v>45662</v>
      </c>
      <c r="C1" s="88"/>
    </row>
    <row r="2" spans="1:7" x14ac:dyDescent="0.5">
      <c r="A2" s="3" t="s">
        <v>99</v>
      </c>
      <c r="B2" s="89" t="s">
        <v>100</v>
      </c>
      <c r="C2" s="90"/>
    </row>
    <row r="3" spans="1:7" x14ac:dyDescent="0.5">
      <c r="A3" s="3" t="s">
        <v>103</v>
      </c>
      <c r="B3" s="4" t="s">
        <v>104</v>
      </c>
      <c r="C3" s="5" t="s">
        <v>105</v>
      </c>
      <c r="E3" s="6"/>
    </row>
    <row r="4" spans="1:7" x14ac:dyDescent="0.5">
      <c r="A4" s="3" t="s">
        <v>101</v>
      </c>
      <c r="B4" s="91" t="s">
        <v>102</v>
      </c>
      <c r="C4" s="92"/>
    </row>
    <row r="5" spans="1:7" x14ac:dyDescent="0.5">
      <c r="A5" s="3" t="s">
        <v>91</v>
      </c>
      <c r="B5" s="93" t="s">
        <v>92</v>
      </c>
      <c r="C5" s="94"/>
    </row>
    <row r="6" spans="1:7" s="6" customFormat="1" x14ac:dyDescent="0.5">
      <c r="A6" s="3" t="s">
        <v>89</v>
      </c>
      <c r="B6" s="89" t="s">
        <v>90</v>
      </c>
      <c r="C6" s="90"/>
      <c r="G6" s="2"/>
    </row>
    <row r="7" spans="1:7" x14ac:dyDescent="0.5">
      <c r="A7" s="7" t="s">
        <v>93</v>
      </c>
      <c r="B7" s="85" t="s">
        <v>94</v>
      </c>
      <c r="C7" s="86"/>
    </row>
    <row r="8" spans="1:7" s="10" customFormat="1" x14ac:dyDescent="0.5">
      <c r="A8" s="8"/>
      <c r="B8" s="9"/>
      <c r="C8" s="9"/>
      <c r="D8" s="2" t="s">
        <v>109</v>
      </c>
      <c r="F8" s="2" t="s">
        <v>4555</v>
      </c>
      <c r="G8" s="6"/>
    </row>
    <row r="9" spans="1:7" x14ac:dyDescent="0.5">
      <c r="A9" s="11" t="s">
        <v>106</v>
      </c>
      <c r="B9" s="12" t="s">
        <v>97</v>
      </c>
      <c r="C9" s="12" t="s">
        <v>98</v>
      </c>
      <c r="D9" s="6" t="s">
        <v>98</v>
      </c>
      <c r="F9" s="62" t="s">
        <v>3920</v>
      </c>
    </row>
    <row r="10" spans="1:7" x14ac:dyDescent="0.5">
      <c r="A10" s="65" t="s">
        <v>95</v>
      </c>
      <c r="B10" s="66">
        <v>88</v>
      </c>
      <c r="C10" s="69">
        <v>10.379298926149742</v>
      </c>
      <c r="D10" s="2">
        <f>ROUND(C10*0.8,2)</f>
        <v>8.3000000000000007</v>
      </c>
      <c r="F10" s="62" t="s">
        <v>3922</v>
      </c>
    </row>
    <row r="11" spans="1:7" x14ac:dyDescent="0.5">
      <c r="A11" s="63" t="s">
        <v>96</v>
      </c>
      <c r="B11" s="64">
        <v>67</v>
      </c>
      <c r="C11" s="70">
        <v>16.755466817195071</v>
      </c>
      <c r="D11" s="2">
        <f t="shared" ref="D11:D74" si="0">ROUND(C11*0.8,2)</f>
        <v>13.4</v>
      </c>
      <c r="F11" s="62" t="s">
        <v>8</v>
      </c>
      <c r="G11" s="10"/>
    </row>
    <row r="12" spans="1:7" x14ac:dyDescent="0.5">
      <c r="A12" s="63" t="s">
        <v>1</v>
      </c>
      <c r="B12" s="64">
        <v>33</v>
      </c>
      <c r="C12" s="70">
        <v>7.8287017351195765</v>
      </c>
      <c r="D12" s="2">
        <f t="shared" si="0"/>
        <v>6.26</v>
      </c>
      <c r="F12" s="62" t="s">
        <v>43</v>
      </c>
    </row>
    <row r="13" spans="1:7" x14ac:dyDescent="0.5">
      <c r="A13" s="63" t="s">
        <v>2</v>
      </c>
      <c r="B13" s="64">
        <v>107</v>
      </c>
      <c r="C13" s="70">
        <v>13.329529931152861</v>
      </c>
      <c r="D13" s="2">
        <f t="shared" si="0"/>
        <v>10.66</v>
      </c>
      <c r="F13" s="62" t="s">
        <v>44</v>
      </c>
    </row>
    <row r="14" spans="1:7" x14ac:dyDescent="0.5">
      <c r="A14" s="63" t="s">
        <v>3</v>
      </c>
      <c r="B14" s="64">
        <v>32</v>
      </c>
      <c r="C14" s="70">
        <v>6.6960523069941358</v>
      </c>
      <c r="D14" s="2">
        <f t="shared" si="0"/>
        <v>5.36</v>
      </c>
      <c r="F14" s="62" t="s">
        <v>45</v>
      </c>
    </row>
    <row r="15" spans="1:7" x14ac:dyDescent="0.5">
      <c r="A15" s="63" t="s">
        <v>4</v>
      </c>
      <c r="B15" s="64">
        <v>60</v>
      </c>
      <c r="C15" s="70">
        <v>5.3054547239414065</v>
      </c>
      <c r="D15" s="2">
        <f t="shared" si="0"/>
        <v>4.24</v>
      </c>
      <c r="F15" s="62" t="s">
        <v>46</v>
      </c>
    </row>
    <row r="16" spans="1:7" x14ac:dyDescent="0.5">
      <c r="A16" s="63" t="s">
        <v>5</v>
      </c>
      <c r="B16" s="64">
        <v>50</v>
      </c>
      <c r="C16" s="70">
        <v>9.6902031921795526</v>
      </c>
      <c r="D16" s="2">
        <f t="shared" si="0"/>
        <v>7.75</v>
      </c>
    </row>
    <row r="17" spans="1:4" x14ac:dyDescent="0.5">
      <c r="A17" s="63" t="s">
        <v>6</v>
      </c>
      <c r="B17" s="64">
        <v>15</v>
      </c>
      <c r="C17" s="70">
        <v>13.499159851651745</v>
      </c>
      <c r="D17" s="2">
        <f t="shared" si="0"/>
        <v>10.8</v>
      </c>
    </row>
    <row r="18" spans="1:4" x14ac:dyDescent="0.5">
      <c r="A18" s="63" t="s">
        <v>7</v>
      </c>
      <c r="B18" s="64">
        <v>21</v>
      </c>
      <c r="C18" s="70">
        <v>6.0183883106601641</v>
      </c>
      <c r="D18" s="2">
        <f t="shared" si="0"/>
        <v>4.8099999999999996</v>
      </c>
    </row>
    <row r="19" spans="1:4" x14ac:dyDescent="0.5">
      <c r="A19" s="63" t="s">
        <v>9</v>
      </c>
      <c r="B19" s="64">
        <v>88</v>
      </c>
      <c r="C19" s="70">
        <v>13.426767539873087</v>
      </c>
      <c r="D19" s="2">
        <f t="shared" si="0"/>
        <v>10.74</v>
      </c>
    </row>
    <row r="20" spans="1:4" x14ac:dyDescent="0.5">
      <c r="A20" s="63" t="s">
        <v>10</v>
      </c>
      <c r="B20" s="64">
        <v>183</v>
      </c>
      <c r="C20" s="70">
        <v>13.6637309529512</v>
      </c>
      <c r="D20" s="2">
        <f t="shared" si="0"/>
        <v>10.93</v>
      </c>
    </row>
    <row r="21" spans="1:4" x14ac:dyDescent="0.5">
      <c r="A21" s="63" t="s">
        <v>11</v>
      </c>
      <c r="B21" s="64">
        <v>3</v>
      </c>
      <c r="C21" s="70">
        <v>6.8297186613840761</v>
      </c>
      <c r="D21" s="2">
        <f t="shared" si="0"/>
        <v>5.46</v>
      </c>
    </row>
    <row r="22" spans="1:4" x14ac:dyDescent="0.5">
      <c r="A22" s="63" t="s">
        <v>12</v>
      </c>
      <c r="B22" s="64">
        <v>62</v>
      </c>
      <c r="C22" s="70">
        <v>12.871440271610771</v>
      </c>
      <c r="D22" s="2">
        <f t="shared" si="0"/>
        <v>10.3</v>
      </c>
    </row>
    <row r="23" spans="1:4" x14ac:dyDescent="0.5">
      <c r="A23" s="63" t="s">
        <v>13</v>
      </c>
      <c r="B23" s="64">
        <v>7</v>
      </c>
      <c r="C23" s="70">
        <v>9.1100167081449275</v>
      </c>
      <c r="D23" s="2">
        <f t="shared" si="0"/>
        <v>7.29</v>
      </c>
    </row>
    <row r="24" spans="1:4" x14ac:dyDescent="0.5">
      <c r="A24" s="63" t="s">
        <v>14</v>
      </c>
      <c r="B24" s="64">
        <v>98</v>
      </c>
      <c r="C24" s="70">
        <v>14.447690494263062</v>
      </c>
      <c r="D24" s="2">
        <f t="shared" si="0"/>
        <v>11.56</v>
      </c>
    </row>
    <row r="25" spans="1:4" x14ac:dyDescent="0.5">
      <c r="A25" s="63" t="s">
        <v>15</v>
      </c>
      <c r="B25" s="64">
        <v>14</v>
      </c>
      <c r="C25" s="70">
        <v>1.7340382044374825</v>
      </c>
      <c r="D25" s="2">
        <f t="shared" si="0"/>
        <v>1.39</v>
      </c>
    </row>
    <row r="26" spans="1:4" x14ac:dyDescent="0.5">
      <c r="A26" s="63" t="s">
        <v>16</v>
      </c>
      <c r="B26" s="64">
        <v>213</v>
      </c>
      <c r="C26" s="70">
        <v>14.07732295962815</v>
      </c>
      <c r="D26" s="2">
        <f t="shared" si="0"/>
        <v>11.26</v>
      </c>
    </row>
    <row r="27" spans="1:4" x14ac:dyDescent="0.5">
      <c r="A27" s="63" t="s">
        <v>17</v>
      </c>
      <c r="B27" s="64">
        <v>42</v>
      </c>
      <c r="C27" s="70">
        <v>12.137120396985635</v>
      </c>
      <c r="D27" s="2">
        <f t="shared" si="0"/>
        <v>9.7100000000000009</v>
      </c>
    </row>
    <row r="28" spans="1:4" x14ac:dyDescent="0.5">
      <c r="A28" s="63" t="s">
        <v>18</v>
      </c>
      <c r="B28" s="64">
        <v>118</v>
      </c>
      <c r="C28" s="70">
        <v>8.3973624933883517</v>
      </c>
      <c r="D28" s="2">
        <f t="shared" si="0"/>
        <v>6.72</v>
      </c>
    </row>
    <row r="29" spans="1:4" x14ac:dyDescent="0.5">
      <c r="A29" s="63" t="s">
        <v>19</v>
      </c>
      <c r="B29" s="64">
        <v>72</v>
      </c>
      <c r="C29" s="70">
        <v>6.822353550316989</v>
      </c>
      <c r="D29" s="2">
        <f t="shared" si="0"/>
        <v>5.46</v>
      </c>
    </row>
    <row r="30" spans="1:4" x14ac:dyDescent="0.5">
      <c r="A30" s="63" t="s">
        <v>20</v>
      </c>
      <c r="B30" s="64">
        <v>219</v>
      </c>
      <c r="C30" s="70">
        <v>13.609193034254959</v>
      </c>
      <c r="D30" s="2">
        <f t="shared" si="0"/>
        <v>10.89</v>
      </c>
    </row>
    <row r="31" spans="1:4" x14ac:dyDescent="0.5">
      <c r="A31" s="63" t="s">
        <v>21</v>
      </c>
      <c r="B31" s="64">
        <v>123</v>
      </c>
      <c r="C31" s="70">
        <v>11.78624394099614</v>
      </c>
      <c r="D31" s="2">
        <f t="shared" si="0"/>
        <v>9.43</v>
      </c>
    </row>
    <row r="32" spans="1:4" x14ac:dyDescent="0.5">
      <c r="A32" s="63" t="s">
        <v>22</v>
      </c>
      <c r="B32" s="64">
        <v>20</v>
      </c>
      <c r="C32" s="70">
        <v>14.835090811366177</v>
      </c>
      <c r="D32" s="2">
        <f t="shared" si="0"/>
        <v>11.87</v>
      </c>
    </row>
    <row r="33" spans="1:4" x14ac:dyDescent="0.5">
      <c r="A33" s="63" t="s">
        <v>23</v>
      </c>
      <c r="B33" s="64">
        <v>151</v>
      </c>
      <c r="C33" s="70">
        <v>18.56326783689439</v>
      </c>
      <c r="D33" s="2">
        <f t="shared" si="0"/>
        <v>14.85</v>
      </c>
    </row>
    <row r="34" spans="1:4" x14ac:dyDescent="0.5">
      <c r="A34" s="63" t="s">
        <v>24</v>
      </c>
      <c r="B34" s="64">
        <v>20</v>
      </c>
      <c r="C34" s="70">
        <v>18.474830960188427</v>
      </c>
      <c r="D34" s="2">
        <f t="shared" si="0"/>
        <v>14.78</v>
      </c>
    </row>
    <row r="35" spans="1:4" x14ac:dyDescent="0.5">
      <c r="A35" s="63" t="s">
        <v>25</v>
      </c>
      <c r="B35" s="64">
        <v>151</v>
      </c>
      <c r="C35" s="70">
        <v>13.087613637824425</v>
      </c>
      <c r="D35" s="2">
        <f t="shared" si="0"/>
        <v>10.47</v>
      </c>
    </row>
    <row r="36" spans="1:4" x14ac:dyDescent="0.5">
      <c r="A36" s="63" t="s">
        <v>26</v>
      </c>
      <c r="B36" s="64">
        <v>158</v>
      </c>
      <c r="C36" s="70">
        <v>8.0209115559660962</v>
      </c>
      <c r="D36" s="2">
        <f t="shared" si="0"/>
        <v>6.42</v>
      </c>
    </row>
    <row r="37" spans="1:4" x14ac:dyDescent="0.5">
      <c r="A37" s="63" t="s">
        <v>27</v>
      </c>
      <c r="B37" s="64">
        <v>201</v>
      </c>
      <c r="C37" s="70">
        <v>2.7062284313863572</v>
      </c>
      <c r="D37" s="2">
        <f t="shared" si="0"/>
        <v>2.16</v>
      </c>
    </row>
    <row r="38" spans="1:4" x14ac:dyDescent="0.5">
      <c r="A38" s="63" t="s">
        <v>28</v>
      </c>
      <c r="B38" s="64">
        <v>51</v>
      </c>
      <c r="C38" s="70">
        <v>8.3341289363737108</v>
      </c>
      <c r="D38" s="2">
        <f t="shared" si="0"/>
        <v>6.67</v>
      </c>
    </row>
    <row r="39" spans="1:4" x14ac:dyDescent="0.5">
      <c r="A39" s="63" t="s">
        <v>29</v>
      </c>
      <c r="B39" s="64">
        <v>48</v>
      </c>
      <c r="C39" s="70">
        <v>10.262040800719747</v>
      </c>
      <c r="D39" s="2">
        <f t="shared" si="0"/>
        <v>8.2100000000000009</v>
      </c>
    </row>
    <row r="40" spans="1:4" x14ac:dyDescent="0.5">
      <c r="A40" s="63" t="s">
        <v>30</v>
      </c>
      <c r="B40" s="64">
        <v>147</v>
      </c>
      <c r="C40" s="70">
        <v>16.215387461860665</v>
      </c>
      <c r="D40" s="2">
        <f t="shared" si="0"/>
        <v>12.97</v>
      </c>
    </row>
    <row r="41" spans="1:4" x14ac:dyDescent="0.5">
      <c r="A41" s="63" t="s">
        <v>31</v>
      </c>
      <c r="B41" s="64">
        <v>178</v>
      </c>
      <c r="C41" s="70">
        <v>11.780198139652788</v>
      </c>
      <c r="D41" s="2">
        <f t="shared" si="0"/>
        <v>9.42</v>
      </c>
    </row>
    <row r="42" spans="1:4" x14ac:dyDescent="0.5">
      <c r="A42" s="63" t="s">
        <v>32</v>
      </c>
      <c r="B42" s="64">
        <v>12</v>
      </c>
      <c r="C42" s="70">
        <v>8.2196245704169133</v>
      </c>
      <c r="D42" s="2">
        <f t="shared" si="0"/>
        <v>6.58</v>
      </c>
    </row>
    <row r="43" spans="1:4" x14ac:dyDescent="0.5">
      <c r="A43" s="63" t="s">
        <v>33</v>
      </c>
      <c r="B43" s="64">
        <v>52</v>
      </c>
      <c r="C43" s="70">
        <v>10.413060101951103</v>
      </c>
      <c r="D43" s="2">
        <f t="shared" si="0"/>
        <v>8.33</v>
      </c>
    </row>
    <row r="44" spans="1:4" x14ac:dyDescent="0.5">
      <c r="A44" s="63" t="s">
        <v>34</v>
      </c>
      <c r="B44" s="64">
        <v>63</v>
      </c>
      <c r="C44" s="70">
        <v>10.755780047364594</v>
      </c>
      <c r="D44" s="2">
        <f t="shared" si="0"/>
        <v>8.6</v>
      </c>
    </row>
    <row r="45" spans="1:4" x14ac:dyDescent="0.5">
      <c r="A45" s="63" t="s">
        <v>35</v>
      </c>
      <c r="B45" s="64">
        <v>172</v>
      </c>
      <c r="C45" s="70">
        <v>17.347760426588597</v>
      </c>
      <c r="D45" s="2">
        <f t="shared" si="0"/>
        <v>13.88</v>
      </c>
    </row>
    <row r="46" spans="1:4" x14ac:dyDescent="0.5">
      <c r="A46" s="63" t="s">
        <v>36</v>
      </c>
      <c r="B46" s="64">
        <v>43</v>
      </c>
      <c r="C46" s="70">
        <v>12.036375026969676</v>
      </c>
      <c r="D46" s="2">
        <f t="shared" si="0"/>
        <v>9.6300000000000008</v>
      </c>
    </row>
    <row r="47" spans="1:4" x14ac:dyDescent="0.5">
      <c r="A47" s="63" t="s">
        <v>37</v>
      </c>
      <c r="B47" s="64">
        <v>94</v>
      </c>
      <c r="C47" s="70">
        <v>17.532672197748479</v>
      </c>
      <c r="D47" s="2">
        <f t="shared" si="0"/>
        <v>14.03</v>
      </c>
    </row>
    <row r="48" spans="1:4" x14ac:dyDescent="0.5">
      <c r="A48" s="63" t="s">
        <v>38</v>
      </c>
      <c r="B48" s="64">
        <v>38</v>
      </c>
      <c r="C48" s="70">
        <v>9.9979444839603602</v>
      </c>
      <c r="D48" s="2">
        <f t="shared" si="0"/>
        <v>8</v>
      </c>
    </row>
    <row r="49" spans="1:4" x14ac:dyDescent="0.5">
      <c r="A49" s="63" t="s">
        <v>39</v>
      </c>
      <c r="B49" s="64">
        <v>28</v>
      </c>
      <c r="C49" s="70">
        <v>15.336712983071099</v>
      </c>
      <c r="D49" s="2">
        <f t="shared" si="0"/>
        <v>12.27</v>
      </c>
    </row>
    <row r="50" spans="1:4" x14ac:dyDescent="0.5">
      <c r="A50" s="63" t="s">
        <v>40</v>
      </c>
      <c r="B50" s="64">
        <v>106</v>
      </c>
      <c r="C50" s="70">
        <v>12.353008589710766</v>
      </c>
      <c r="D50" s="2">
        <f t="shared" si="0"/>
        <v>9.8800000000000008</v>
      </c>
    </row>
    <row r="51" spans="1:4" x14ac:dyDescent="0.5">
      <c r="A51" s="63" t="s">
        <v>41</v>
      </c>
      <c r="B51" s="64">
        <v>69</v>
      </c>
      <c r="C51" s="70">
        <v>14.902821302847585</v>
      </c>
      <c r="D51" s="2">
        <f t="shared" si="0"/>
        <v>11.92</v>
      </c>
    </row>
    <row r="52" spans="1:4" x14ac:dyDescent="0.5">
      <c r="A52" s="63" t="s">
        <v>42</v>
      </c>
      <c r="B52" s="64">
        <v>5</v>
      </c>
      <c r="C52" s="70">
        <v>6.1801907929688396</v>
      </c>
      <c r="D52" s="2">
        <f t="shared" si="0"/>
        <v>4.9400000000000004</v>
      </c>
    </row>
    <row r="53" spans="1:4" x14ac:dyDescent="0.5">
      <c r="A53" s="63" t="s">
        <v>47</v>
      </c>
      <c r="B53" s="64">
        <v>215</v>
      </c>
      <c r="C53" s="70">
        <v>12.563655137702916</v>
      </c>
      <c r="D53" s="2">
        <f t="shared" si="0"/>
        <v>10.050000000000001</v>
      </c>
    </row>
    <row r="54" spans="1:4" x14ac:dyDescent="0.5">
      <c r="A54" s="63" t="s">
        <v>48</v>
      </c>
      <c r="B54" s="64">
        <v>117</v>
      </c>
      <c r="C54" s="70">
        <v>5.6732261330261062</v>
      </c>
      <c r="D54" s="2">
        <f t="shared" si="0"/>
        <v>4.54</v>
      </c>
    </row>
    <row r="55" spans="1:4" x14ac:dyDescent="0.5">
      <c r="A55" s="63" t="s">
        <v>49</v>
      </c>
      <c r="B55" s="64">
        <v>20</v>
      </c>
      <c r="C55" s="70">
        <v>6.8975720648103831</v>
      </c>
      <c r="D55" s="2">
        <f t="shared" si="0"/>
        <v>5.52</v>
      </c>
    </row>
    <row r="56" spans="1:4" x14ac:dyDescent="0.5">
      <c r="A56" s="63" t="s">
        <v>50</v>
      </c>
      <c r="B56" s="64">
        <v>12</v>
      </c>
      <c r="C56" s="70">
        <v>3.8134497887176577</v>
      </c>
      <c r="D56" s="2">
        <f t="shared" si="0"/>
        <v>3.05</v>
      </c>
    </row>
    <row r="57" spans="1:4" x14ac:dyDescent="0.5">
      <c r="A57" s="63" t="s">
        <v>51</v>
      </c>
      <c r="B57" s="64">
        <v>82</v>
      </c>
      <c r="C57" s="70">
        <v>2.3439040253965362</v>
      </c>
      <c r="D57" s="2">
        <f t="shared" si="0"/>
        <v>1.88</v>
      </c>
    </row>
    <row r="58" spans="1:4" x14ac:dyDescent="0.5">
      <c r="A58" s="63" t="s">
        <v>52</v>
      </c>
      <c r="B58" s="64">
        <v>29</v>
      </c>
      <c r="C58" s="70">
        <v>6.4017611922514943</v>
      </c>
      <c r="D58" s="2">
        <f t="shared" si="0"/>
        <v>5.12</v>
      </c>
    </row>
    <row r="59" spans="1:4" x14ac:dyDescent="0.5">
      <c r="A59" s="63" t="s">
        <v>53</v>
      </c>
      <c r="B59" s="64">
        <v>60</v>
      </c>
      <c r="C59" s="70">
        <v>4.1868418955217654</v>
      </c>
      <c r="D59" s="2">
        <f t="shared" si="0"/>
        <v>3.35</v>
      </c>
    </row>
    <row r="60" spans="1:4" x14ac:dyDescent="0.5">
      <c r="A60" s="63" t="s">
        <v>54</v>
      </c>
      <c r="B60" s="64">
        <v>44</v>
      </c>
      <c r="C60" s="70">
        <v>10.855228483549459</v>
      </c>
      <c r="D60" s="2">
        <f t="shared" si="0"/>
        <v>8.68</v>
      </c>
    </row>
    <row r="61" spans="1:4" x14ac:dyDescent="0.5">
      <c r="A61" s="63" t="s">
        <v>55</v>
      </c>
      <c r="B61" s="64">
        <v>37</v>
      </c>
      <c r="C61" s="70">
        <v>9.7986423497352604</v>
      </c>
      <c r="D61" s="2">
        <f t="shared" si="0"/>
        <v>7.84</v>
      </c>
    </row>
    <row r="62" spans="1:4" x14ac:dyDescent="0.5">
      <c r="A62" s="63" t="s">
        <v>56</v>
      </c>
      <c r="B62" s="64">
        <v>71</v>
      </c>
      <c r="C62" s="70">
        <v>7.163549994633291</v>
      </c>
      <c r="D62" s="2">
        <f t="shared" si="0"/>
        <v>5.73</v>
      </c>
    </row>
    <row r="63" spans="1:4" x14ac:dyDescent="0.5">
      <c r="A63" s="63" t="s">
        <v>57</v>
      </c>
      <c r="B63" s="64">
        <v>42</v>
      </c>
      <c r="C63" s="70">
        <v>5.7693464564261294</v>
      </c>
      <c r="D63" s="2">
        <f t="shared" si="0"/>
        <v>4.62</v>
      </c>
    </row>
    <row r="64" spans="1:4" x14ac:dyDescent="0.5">
      <c r="A64" s="63" t="s">
        <v>107</v>
      </c>
      <c r="B64" s="64">
        <v>70</v>
      </c>
      <c r="C64" s="70">
        <v>9.4503516506763443</v>
      </c>
      <c r="D64" s="2">
        <f t="shared" si="0"/>
        <v>7.56</v>
      </c>
    </row>
    <row r="65" spans="1:4" x14ac:dyDescent="0.5">
      <c r="A65" s="63" t="s">
        <v>58</v>
      </c>
      <c r="B65" s="64">
        <v>141</v>
      </c>
      <c r="C65" s="70">
        <v>20.478046584557553</v>
      </c>
      <c r="D65" s="2">
        <f t="shared" si="0"/>
        <v>16.38</v>
      </c>
    </row>
    <row r="66" spans="1:4" x14ac:dyDescent="0.5">
      <c r="A66" s="63" t="s">
        <v>59</v>
      </c>
      <c r="B66" s="64">
        <v>60</v>
      </c>
      <c r="C66" s="70">
        <v>12.537301426589515</v>
      </c>
      <c r="D66" s="2">
        <f t="shared" si="0"/>
        <v>10.029999999999999</v>
      </c>
    </row>
    <row r="67" spans="1:4" x14ac:dyDescent="0.5">
      <c r="A67" s="63" t="s">
        <v>60</v>
      </c>
      <c r="B67" s="64">
        <v>42</v>
      </c>
      <c r="C67" s="70">
        <v>30.913403269175962</v>
      </c>
      <c r="D67" s="2">
        <f t="shared" si="0"/>
        <v>24.73</v>
      </c>
    </row>
    <row r="68" spans="1:4" x14ac:dyDescent="0.5">
      <c r="A68" s="63" t="s">
        <v>61</v>
      </c>
      <c r="B68" s="64">
        <v>227</v>
      </c>
      <c r="C68" s="70">
        <v>22.455728016231209</v>
      </c>
      <c r="D68" s="2">
        <f t="shared" si="0"/>
        <v>17.96</v>
      </c>
    </row>
    <row r="69" spans="1:4" x14ac:dyDescent="0.5">
      <c r="A69" s="63" t="s">
        <v>62</v>
      </c>
      <c r="B69" s="64">
        <v>57</v>
      </c>
      <c r="C69" s="70">
        <v>10.857549247251873</v>
      </c>
      <c r="D69" s="2">
        <f t="shared" si="0"/>
        <v>8.69</v>
      </c>
    </row>
    <row r="70" spans="1:4" x14ac:dyDescent="0.5">
      <c r="A70" s="63" t="s">
        <v>63</v>
      </c>
      <c r="B70" s="64">
        <v>4</v>
      </c>
      <c r="C70" s="70">
        <v>9.980241154073223</v>
      </c>
      <c r="D70" s="2">
        <f t="shared" si="0"/>
        <v>7.98</v>
      </c>
    </row>
    <row r="71" spans="1:4" x14ac:dyDescent="0.5">
      <c r="A71" s="63" t="s">
        <v>64</v>
      </c>
      <c r="B71" s="64">
        <v>41</v>
      </c>
      <c r="C71" s="70">
        <v>13.401186018862687</v>
      </c>
      <c r="D71" s="2">
        <f t="shared" si="0"/>
        <v>10.72</v>
      </c>
    </row>
    <row r="72" spans="1:4" x14ac:dyDescent="0.5">
      <c r="A72" s="63" t="s">
        <v>65</v>
      </c>
      <c r="B72" s="64">
        <v>26</v>
      </c>
      <c r="C72" s="70">
        <v>11.182558625945139</v>
      </c>
      <c r="D72" s="2">
        <f t="shared" si="0"/>
        <v>8.9499999999999993</v>
      </c>
    </row>
    <row r="73" spans="1:4" x14ac:dyDescent="0.5">
      <c r="A73" s="63" t="s">
        <v>66</v>
      </c>
      <c r="B73" s="64">
        <v>28</v>
      </c>
      <c r="C73" s="70">
        <v>8.0773911019714717</v>
      </c>
      <c r="D73" s="2">
        <f t="shared" si="0"/>
        <v>6.46</v>
      </c>
    </row>
    <row r="74" spans="1:4" x14ac:dyDescent="0.5">
      <c r="A74" s="63" t="s">
        <v>67</v>
      </c>
      <c r="B74" s="64">
        <v>118</v>
      </c>
      <c r="C74" s="70">
        <v>12.140942862012478</v>
      </c>
      <c r="D74" s="2">
        <f t="shared" si="0"/>
        <v>9.7100000000000009</v>
      </c>
    </row>
    <row r="75" spans="1:4" x14ac:dyDescent="0.5">
      <c r="A75" s="63" t="s">
        <v>68</v>
      </c>
      <c r="B75" s="64">
        <v>31</v>
      </c>
      <c r="C75" s="70">
        <v>20.888141463943889</v>
      </c>
      <c r="D75" s="2">
        <f t="shared" ref="D75:D96" si="1">ROUND(C75*0.8,2)</f>
        <v>16.71</v>
      </c>
    </row>
    <row r="76" spans="1:4" x14ac:dyDescent="0.5">
      <c r="A76" s="63" t="s">
        <v>69</v>
      </c>
      <c r="B76" s="64">
        <v>33</v>
      </c>
      <c r="C76" s="70">
        <v>8.6790647782306909</v>
      </c>
      <c r="D76" s="2">
        <f t="shared" si="1"/>
        <v>6.94</v>
      </c>
    </row>
    <row r="77" spans="1:4" x14ac:dyDescent="0.5">
      <c r="A77" s="63" t="s">
        <v>5089</v>
      </c>
      <c r="B77" s="64">
        <v>32</v>
      </c>
      <c r="C77" s="70">
        <v>17.54986043684508</v>
      </c>
      <c r="D77" s="2">
        <f t="shared" si="1"/>
        <v>14.04</v>
      </c>
    </row>
    <row r="78" spans="1:4" x14ac:dyDescent="0.5">
      <c r="A78" s="63" t="s">
        <v>70</v>
      </c>
      <c r="B78" s="64">
        <v>106</v>
      </c>
      <c r="C78" s="70">
        <v>13.023266324170722</v>
      </c>
      <c r="D78" s="2">
        <f t="shared" si="1"/>
        <v>10.42</v>
      </c>
    </row>
    <row r="79" spans="1:4" x14ac:dyDescent="0.5">
      <c r="A79" s="63" t="s">
        <v>71</v>
      </c>
      <c r="B79" s="64">
        <v>9</v>
      </c>
      <c r="C79" s="70">
        <v>5.5949782971619371</v>
      </c>
      <c r="D79" s="2">
        <f t="shared" si="1"/>
        <v>4.4800000000000004</v>
      </c>
    </row>
    <row r="80" spans="1:4" x14ac:dyDescent="0.5">
      <c r="A80" s="63" t="s">
        <v>72</v>
      </c>
      <c r="B80" s="64">
        <v>37</v>
      </c>
      <c r="C80" s="70">
        <v>9.055474689793753</v>
      </c>
      <c r="D80" s="2">
        <f t="shared" si="1"/>
        <v>7.24</v>
      </c>
    </row>
    <row r="81" spans="1:4" x14ac:dyDescent="0.5">
      <c r="A81" s="63" t="s">
        <v>73</v>
      </c>
      <c r="B81" s="64">
        <v>22</v>
      </c>
      <c r="C81" s="70">
        <v>26.390042838177948</v>
      </c>
      <c r="D81" s="2">
        <f t="shared" si="1"/>
        <v>21.11</v>
      </c>
    </row>
    <row r="82" spans="1:4" x14ac:dyDescent="0.5">
      <c r="A82" s="63" t="s">
        <v>74</v>
      </c>
      <c r="B82" s="64">
        <v>62</v>
      </c>
      <c r="C82" s="70">
        <v>6.7245884932263689</v>
      </c>
      <c r="D82" s="2">
        <f t="shared" si="1"/>
        <v>5.38</v>
      </c>
    </row>
    <row r="83" spans="1:4" s="6" customFormat="1" x14ac:dyDescent="0.5">
      <c r="A83" s="63" t="s">
        <v>75</v>
      </c>
      <c r="B83" s="64">
        <v>8</v>
      </c>
      <c r="C83" s="70">
        <v>21.593800784173549</v>
      </c>
      <c r="D83" s="2">
        <f t="shared" si="1"/>
        <v>17.28</v>
      </c>
    </row>
    <row r="84" spans="1:4" x14ac:dyDescent="0.5">
      <c r="A84" s="63" t="s">
        <v>76</v>
      </c>
      <c r="B84" s="64">
        <v>58</v>
      </c>
      <c r="C84" s="70">
        <v>13.822501068080197</v>
      </c>
      <c r="D84" s="2">
        <f t="shared" si="1"/>
        <v>11.06</v>
      </c>
    </row>
    <row r="85" spans="1:4" x14ac:dyDescent="0.5">
      <c r="A85" s="63" t="s">
        <v>77</v>
      </c>
      <c r="B85" s="64">
        <v>24</v>
      </c>
      <c r="C85" s="70">
        <v>10.010859186798312</v>
      </c>
      <c r="D85" s="2">
        <f t="shared" si="1"/>
        <v>8.01</v>
      </c>
    </row>
    <row r="86" spans="1:4" x14ac:dyDescent="0.5">
      <c r="A86" s="63" t="s">
        <v>78</v>
      </c>
      <c r="B86" s="64">
        <v>311</v>
      </c>
      <c r="C86" s="70">
        <v>26.506718772230233</v>
      </c>
      <c r="D86" s="2">
        <f t="shared" si="1"/>
        <v>21.21</v>
      </c>
    </row>
    <row r="87" spans="1:4" x14ac:dyDescent="0.5">
      <c r="A87" s="63" t="s">
        <v>79</v>
      </c>
      <c r="B87" s="64">
        <v>59</v>
      </c>
      <c r="C87" s="70">
        <v>5.88310707170859</v>
      </c>
      <c r="D87" s="2">
        <f t="shared" si="1"/>
        <v>4.71</v>
      </c>
    </row>
    <row r="88" spans="1:4" x14ac:dyDescent="0.5">
      <c r="A88" s="63" t="s">
        <v>80</v>
      </c>
      <c r="B88" s="64">
        <v>11</v>
      </c>
      <c r="C88" s="70">
        <v>7.090684729091822</v>
      </c>
      <c r="D88" s="2">
        <f t="shared" si="1"/>
        <v>5.67</v>
      </c>
    </row>
    <row r="89" spans="1:4" x14ac:dyDescent="0.5">
      <c r="A89" s="63" t="s">
        <v>81</v>
      </c>
      <c r="B89" s="64">
        <v>52</v>
      </c>
      <c r="C89" s="70">
        <v>8.928279644489411</v>
      </c>
      <c r="D89" s="2">
        <f t="shared" si="1"/>
        <v>7.14</v>
      </c>
    </row>
    <row r="90" spans="1:4" x14ac:dyDescent="0.5">
      <c r="A90" s="63" t="s">
        <v>82</v>
      </c>
      <c r="B90" s="64">
        <v>63</v>
      </c>
      <c r="C90" s="70">
        <v>6.6518908230936038</v>
      </c>
      <c r="D90" s="2">
        <f t="shared" si="1"/>
        <v>5.32</v>
      </c>
    </row>
    <row r="91" spans="1:4" x14ac:dyDescent="0.5">
      <c r="A91" s="63" t="s">
        <v>83</v>
      </c>
      <c r="B91" s="64">
        <v>6</v>
      </c>
      <c r="C91" s="70">
        <v>7.4404148045259602</v>
      </c>
      <c r="D91" s="2">
        <f t="shared" si="1"/>
        <v>5.95</v>
      </c>
    </row>
    <row r="92" spans="1:4" x14ac:dyDescent="0.5">
      <c r="A92" s="63" t="s">
        <v>84</v>
      </c>
      <c r="B92" s="64">
        <v>55</v>
      </c>
      <c r="C92" s="70">
        <v>10.927694034423515</v>
      </c>
      <c r="D92" s="2">
        <f t="shared" si="1"/>
        <v>8.74</v>
      </c>
    </row>
    <row r="93" spans="1:4" x14ac:dyDescent="0.5">
      <c r="A93" s="63" t="s">
        <v>85</v>
      </c>
      <c r="B93" s="64">
        <v>8</v>
      </c>
      <c r="C93" s="70">
        <v>5.329685033538218</v>
      </c>
      <c r="D93" s="2">
        <f t="shared" si="1"/>
        <v>4.26</v>
      </c>
    </row>
    <row r="94" spans="1:4" x14ac:dyDescent="0.5">
      <c r="A94" s="63" t="s">
        <v>86</v>
      </c>
      <c r="B94" s="64">
        <v>7</v>
      </c>
      <c r="C94" s="70">
        <v>8.5978446701533233</v>
      </c>
      <c r="D94" s="2">
        <f t="shared" si="1"/>
        <v>6.88</v>
      </c>
    </row>
    <row r="95" spans="1:4" x14ac:dyDescent="0.5">
      <c r="A95" s="63" t="s">
        <v>87</v>
      </c>
      <c r="B95" s="64">
        <v>18</v>
      </c>
      <c r="C95" s="70">
        <v>6.6634750927349353</v>
      </c>
      <c r="D95" s="2">
        <f t="shared" si="1"/>
        <v>5.33</v>
      </c>
    </row>
    <row r="96" spans="1:4" x14ac:dyDescent="0.5">
      <c r="A96" s="63" t="s">
        <v>88</v>
      </c>
      <c r="B96" s="64">
        <v>11</v>
      </c>
      <c r="C96" s="70">
        <v>15.852925720733285</v>
      </c>
      <c r="D96" s="2">
        <f t="shared" si="1"/>
        <v>12.68</v>
      </c>
    </row>
  </sheetData>
  <autoFilter ref="D9:D96" xr:uid="{00000000-0001-0000-0100-000000000000}"/>
  <mergeCells count="6">
    <mergeCell ref="B7:C7"/>
    <mergeCell ref="B1:C1"/>
    <mergeCell ref="B2:C2"/>
    <mergeCell ref="B4:C4"/>
    <mergeCell ref="B5:C5"/>
    <mergeCell ref="B6:C6"/>
  </mergeCells>
  <hyperlinks>
    <hyperlink ref="B2" r:id="rId1" xr:uid="{00000000-0004-0000-0100-000000000000}"/>
    <hyperlink ref="B4" r:id="rId2" xr:uid="{00000000-0004-0000-0100-000001000000}"/>
    <hyperlink ref="B5" r:id="rId3" xr:uid="{00000000-0004-0000-0100-000002000000}"/>
    <hyperlink ref="B6" r:id="rId4" xr:uid="{00000000-0004-0000-0100-000003000000}"/>
    <hyperlink ref="B7" r:id="rId5" xr:uid="{00000000-0004-0000-0100-000004000000}"/>
  </hyperlinks>
  <pageMargins left="0.75" right="0.75" top="1" bottom="1" header="0.5" footer="0.5"/>
  <pageSetup orientation="portrait" horizontalDpi="4294967292" verticalDpi="4294967292"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6778"/>
  <sheetViews>
    <sheetView workbookViewId="0">
      <selection activeCell="B10" sqref="B10:B96"/>
    </sheetView>
  </sheetViews>
  <sheetFormatPr defaultColWidth="11.1484375" defaultRowHeight="15" x14ac:dyDescent="0.5"/>
  <cols>
    <col min="1" max="1" width="52.8984375" style="15" customWidth="1"/>
    <col min="2" max="2" width="28.34765625" style="15" bestFit="1" customWidth="1"/>
    <col min="3" max="3" width="12.1484375" style="15" bestFit="1" customWidth="1"/>
    <col min="4" max="16384" width="11.1484375" style="2"/>
  </cols>
  <sheetData>
    <row r="1" spans="1:5" x14ac:dyDescent="0.5">
      <c r="A1" s="14" t="s">
        <v>110</v>
      </c>
      <c r="B1" s="14" t="s">
        <v>111</v>
      </c>
      <c r="C1" s="14" t="s">
        <v>112</v>
      </c>
    </row>
    <row r="2" spans="1:5" ht="15.6" x14ac:dyDescent="0.6">
      <c r="A2" s="71" t="s">
        <v>157</v>
      </c>
      <c r="B2" s="71" t="s">
        <v>95</v>
      </c>
      <c r="C2" s="72" t="s">
        <v>114</v>
      </c>
      <c r="E2" s="2" t="s">
        <v>4555</v>
      </c>
    </row>
    <row r="3" spans="1:5" ht="15.6" x14ac:dyDescent="0.6">
      <c r="A3" s="71" t="s">
        <v>4817</v>
      </c>
      <c r="B3" s="71" t="s">
        <v>95</v>
      </c>
      <c r="C3" s="72" t="s">
        <v>114</v>
      </c>
      <c r="D3" s="6"/>
      <c r="E3" s="62" t="s">
        <v>3920</v>
      </c>
    </row>
    <row r="4" spans="1:5" ht="15.6" x14ac:dyDescent="0.6">
      <c r="A4" s="71" t="s">
        <v>164</v>
      </c>
      <c r="B4" s="71" t="s">
        <v>95</v>
      </c>
      <c r="C4" s="72" t="s">
        <v>118</v>
      </c>
      <c r="E4" s="62" t="s">
        <v>3922</v>
      </c>
    </row>
    <row r="5" spans="1:5" ht="15.6" x14ac:dyDescent="0.6">
      <c r="A5" s="71" t="s">
        <v>144</v>
      </c>
      <c r="B5" s="71" t="s">
        <v>95</v>
      </c>
      <c r="C5" s="72" t="s">
        <v>114</v>
      </c>
      <c r="E5" s="62" t="s">
        <v>8</v>
      </c>
    </row>
    <row r="6" spans="1:5" ht="15.6" x14ac:dyDescent="0.6">
      <c r="A6" s="71" t="s">
        <v>5694</v>
      </c>
      <c r="B6" s="71" t="s">
        <v>95</v>
      </c>
      <c r="C6" s="72" t="s">
        <v>114</v>
      </c>
      <c r="E6" s="62" t="s">
        <v>43</v>
      </c>
    </row>
    <row r="7" spans="1:5" ht="15.6" x14ac:dyDescent="0.6">
      <c r="A7" s="71" t="s">
        <v>122</v>
      </c>
      <c r="B7" s="71" t="s">
        <v>95</v>
      </c>
      <c r="C7" s="72" t="s">
        <v>123</v>
      </c>
      <c r="E7" s="62" t="s">
        <v>44</v>
      </c>
    </row>
    <row r="8" spans="1:5" ht="15.6" x14ac:dyDescent="0.6">
      <c r="A8" s="71" t="s">
        <v>5695</v>
      </c>
      <c r="B8" s="71" t="s">
        <v>95</v>
      </c>
      <c r="C8" s="72" t="s">
        <v>120</v>
      </c>
      <c r="E8" s="62" t="s">
        <v>45</v>
      </c>
    </row>
    <row r="9" spans="1:5" ht="15.6" x14ac:dyDescent="0.6">
      <c r="A9" s="71" t="s">
        <v>3890</v>
      </c>
      <c r="B9" s="71" t="s">
        <v>95</v>
      </c>
      <c r="C9" s="72" t="s">
        <v>240</v>
      </c>
      <c r="E9" s="62" t="s">
        <v>46</v>
      </c>
    </row>
    <row r="10" spans="1:5" ht="15.6" x14ac:dyDescent="0.6">
      <c r="A10" s="71" t="s">
        <v>550</v>
      </c>
      <c r="B10" s="71" t="s">
        <v>95</v>
      </c>
      <c r="C10" s="72" t="s">
        <v>128</v>
      </c>
    </row>
    <row r="11" spans="1:5" ht="15.6" x14ac:dyDescent="0.6">
      <c r="A11" s="71" t="s">
        <v>145</v>
      </c>
      <c r="B11" s="71" t="s">
        <v>95</v>
      </c>
      <c r="C11" s="72" t="s">
        <v>128</v>
      </c>
    </row>
    <row r="12" spans="1:5" ht="15.6" x14ac:dyDescent="0.6">
      <c r="A12" s="71" t="s">
        <v>3887</v>
      </c>
      <c r="B12" s="71" t="s">
        <v>95</v>
      </c>
      <c r="C12" s="72" t="s">
        <v>114</v>
      </c>
    </row>
    <row r="13" spans="1:5" ht="15.6" x14ac:dyDescent="0.6">
      <c r="A13" s="71" t="s">
        <v>4980</v>
      </c>
      <c r="B13" s="71" t="s">
        <v>95</v>
      </c>
      <c r="C13" s="72" t="s">
        <v>347</v>
      </c>
    </row>
    <row r="14" spans="1:5" ht="15.6" x14ac:dyDescent="0.6">
      <c r="A14" s="71" t="s">
        <v>150</v>
      </c>
      <c r="B14" s="71" t="s">
        <v>95</v>
      </c>
      <c r="C14" s="72" t="s">
        <v>123</v>
      </c>
    </row>
    <row r="15" spans="1:5" ht="15.6" x14ac:dyDescent="0.6">
      <c r="A15" s="71" t="s">
        <v>5696</v>
      </c>
      <c r="B15" s="71" t="s">
        <v>95</v>
      </c>
      <c r="C15" s="72" t="s">
        <v>114</v>
      </c>
    </row>
    <row r="16" spans="1:5" ht="15.6" x14ac:dyDescent="0.6">
      <c r="A16" s="71" t="s">
        <v>5697</v>
      </c>
      <c r="B16" s="71" t="s">
        <v>95</v>
      </c>
      <c r="C16" s="72" t="s">
        <v>120</v>
      </c>
    </row>
    <row r="17" spans="1:3" ht="15.6" x14ac:dyDescent="0.6">
      <c r="A17" s="71" t="s">
        <v>159</v>
      </c>
      <c r="B17" s="71" t="s">
        <v>95</v>
      </c>
      <c r="C17" s="72" t="s">
        <v>114</v>
      </c>
    </row>
    <row r="18" spans="1:3" ht="15.6" x14ac:dyDescent="0.6">
      <c r="A18" s="71" t="s">
        <v>126</v>
      </c>
      <c r="B18" s="71" t="s">
        <v>95</v>
      </c>
      <c r="C18" s="72" t="s">
        <v>114</v>
      </c>
    </row>
    <row r="19" spans="1:3" ht="15.6" x14ac:dyDescent="0.6">
      <c r="A19" s="71" t="s">
        <v>149</v>
      </c>
      <c r="B19" s="71" t="s">
        <v>95</v>
      </c>
      <c r="C19" s="72" t="s">
        <v>121</v>
      </c>
    </row>
    <row r="20" spans="1:3" ht="15.6" x14ac:dyDescent="0.6">
      <c r="A20" s="71" t="s">
        <v>3893</v>
      </c>
      <c r="B20" s="71" t="s">
        <v>95</v>
      </c>
      <c r="C20" s="72" t="s">
        <v>121</v>
      </c>
    </row>
    <row r="21" spans="1:3" ht="15.6" x14ac:dyDescent="0.6">
      <c r="A21" s="71" t="s">
        <v>113</v>
      </c>
      <c r="B21" s="71" t="s">
        <v>95</v>
      </c>
      <c r="C21" s="72" t="s">
        <v>114</v>
      </c>
    </row>
    <row r="22" spans="1:3" ht="15.6" x14ac:dyDescent="0.6">
      <c r="A22" s="71" t="s">
        <v>141</v>
      </c>
      <c r="B22" s="71" t="s">
        <v>95</v>
      </c>
      <c r="C22" s="72" t="s">
        <v>118</v>
      </c>
    </row>
    <row r="23" spans="1:3" ht="15.6" x14ac:dyDescent="0.6">
      <c r="A23" s="71" t="s">
        <v>4930</v>
      </c>
      <c r="B23" s="71" t="s">
        <v>95</v>
      </c>
      <c r="C23" s="72" t="s">
        <v>130</v>
      </c>
    </row>
    <row r="24" spans="1:3" ht="15.6" x14ac:dyDescent="0.6">
      <c r="A24" s="71" t="s">
        <v>5095</v>
      </c>
      <c r="B24" s="71" t="s">
        <v>95</v>
      </c>
      <c r="C24" s="72" t="s">
        <v>121</v>
      </c>
    </row>
    <row r="25" spans="1:3" ht="15.6" x14ac:dyDescent="0.6">
      <c r="A25" s="71" t="s">
        <v>4788</v>
      </c>
      <c r="B25" s="71" t="s">
        <v>95</v>
      </c>
      <c r="C25" s="72" t="s">
        <v>114</v>
      </c>
    </row>
    <row r="26" spans="1:3" ht="15.6" x14ac:dyDescent="0.6">
      <c r="A26" s="71" t="s">
        <v>4674</v>
      </c>
      <c r="B26" s="71" t="s">
        <v>95</v>
      </c>
      <c r="C26" s="72" t="s">
        <v>124</v>
      </c>
    </row>
    <row r="27" spans="1:3" ht="15.6" x14ac:dyDescent="0.6">
      <c r="A27" s="71" t="s">
        <v>3888</v>
      </c>
      <c r="B27" s="71" t="s">
        <v>95</v>
      </c>
      <c r="C27" s="72" t="s">
        <v>120</v>
      </c>
    </row>
    <row r="28" spans="1:3" ht="15.6" x14ac:dyDescent="0.6">
      <c r="A28" s="71" t="s">
        <v>137</v>
      </c>
      <c r="B28" s="71" t="s">
        <v>95</v>
      </c>
      <c r="C28" s="72" t="s">
        <v>114</v>
      </c>
    </row>
    <row r="29" spans="1:3" ht="15.6" x14ac:dyDescent="0.6">
      <c r="A29" s="71" t="s">
        <v>3891</v>
      </c>
      <c r="B29" s="71" t="s">
        <v>95</v>
      </c>
      <c r="C29" s="72" t="s">
        <v>121</v>
      </c>
    </row>
    <row r="30" spans="1:3" ht="15.6" x14ac:dyDescent="0.6">
      <c r="A30" s="71" t="s">
        <v>117</v>
      </c>
      <c r="B30" s="71" t="s">
        <v>95</v>
      </c>
      <c r="C30" s="72" t="s">
        <v>118</v>
      </c>
    </row>
    <row r="31" spans="1:3" ht="15.6" x14ac:dyDescent="0.6">
      <c r="A31" s="71" t="s">
        <v>3310</v>
      </c>
      <c r="B31" s="71" t="s">
        <v>95</v>
      </c>
      <c r="C31" s="72" t="s">
        <v>128</v>
      </c>
    </row>
    <row r="32" spans="1:3" ht="15.6" x14ac:dyDescent="0.6">
      <c r="A32" s="71" t="s">
        <v>166</v>
      </c>
      <c r="B32" s="71" t="s">
        <v>95</v>
      </c>
      <c r="C32" s="72" t="s">
        <v>118</v>
      </c>
    </row>
    <row r="33" spans="1:3" ht="15.6" x14ac:dyDescent="0.6">
      <c r="A33" s="71" t="s">
        <v>129</v>
      </c>
      <c r="B33" s="71" t="s">
        <v>95</v>
      </c>
      <c r="C33" s="72" t="s">
        <v>130</v>
      </c>
    </row>
    <row r="34" spans="1:3" ht="15.6" x14ac:dyDescent="0.6">
      <c r="A34" s="71" t="s">
        <v>139</v>
      </c>
      <c r="B34" s="71" t="s">
        <v>95</v>
      </c>
      <c r="C34" s="72" t="s">
        <v>124</v>
      </c>
    </row>
    <row r="35" spans="1:3" ht="15.6" x14ac:dyDescent="0.6">
      <c r="A35" s="71" t="s">
        <v>3889</v>
      </c>
      <c r="B35" s="71" t="s">
        <v>95</v>
      </c>
      <c r="C35" s="72" t="s">
        <v>120</v>
      </c>
    </row>
    <row r="36" spans="1:3" ht="15.6" x14ac:dyDescent="0.6">
      <c r="A36" s="71" t="s">
        <v>4907</v>
      </c>
      <c r="B36" s="71" t="s">
        <v>95</v>
      </c>
      <c r="C36" s="72" t="s">
        <v>114</v>
      </c>
    </row>
    <row r="37" spans="1:3" ht="15.6" x14ac:dyDescent="0.6">
      <c r="A37" s="71" t="s">
        <v>5093</v>
      </c>
      <c r="B37" s="71" t="s">
        <v>95</v>
      </c>
      <c r="C37" s="72" t="s">
        <v>114</v>
      </c>
    </row>
    <row r="38" spans="1:3" ht="15.6" x14ac:dyDescent="0.6">
      <c r="A38" s="71" t="s">
        <v>133</v>
      </c>
      <c r="B38" s="71" t="s">
        <v>95</v>
      </c>
      <c r="C38" s="72" t="s">
        <v>128</v>
      </c>
    </row>
    <row r="39" spans="1:3" ht="15.6" x14ac:dyDescent="0.6">
      <c r="A39" s="71" t="s">
        <v>5094</v>
      </c>
      <c r="B39" s="71" t="s">
        <v>95</v>
      </c>
      <c r="C39" s="72" t="s">
        <v>123</v>
      </c>
    </row>
    <row r="40" spans="1:3" ht="15.6" x14ac:dyDescent="0.6">
      <c r="A40" s="71" t="s">
        <v>168</v>
      </c>
      <c r="B40" s="71" t="s">
        <v>95</v>
      </c>
      <c r="C40" s="72" t="s">
        <v>120</v>
      </c>
    </row>
    <row r="41" spans="1:3" ht="15.6" x14ac:dyDescent="0.6">
      <c r="A41" s="71" t="s">
        <v>5698</v>
      </c>
      <c r="B41" s="71" t="s">
        <v>95</v>
      </c>
      <c r="C41" s="72" t="s">
        <v>121</v>
      </c>
    </row>
    <row r="42" spans="1:3" ht="15.6" x14ac:dyDescent="0.6">
      <c r="A42" s="71" t="s">
        <v>4736</v>
      </c>
      <c r="B42" s="71" t="s">
        <v>95</v>
      </c>
      <c r="C42" s="72" t="s">
        <v>114</v>
      </c>
    </row>
    <row r="43" spans="1:3" ht="15.6" x14ac:dyDescent="0.6">
      <c r="A43" s="71" t="s">
        <v>169</v>
      </c>
      <c r="B43" s="71" t="s">
        <v>95</v>
      </c>
      <c r="C43" s="72" t="s">
        <v>128</v>
      </c>
    </row>
    <row r="44" spans="1:3" ht="15.6" x14ac:dyDescent="0.6">
      <c r="A44" s="71" t="s">
        <v>5092</v>
      </c>
      <c r="B44" s="71" t="s">
        <v>95</v>
      </c>
      <c r="C44" s="72" t="s">
        <v>124</v>
      </c>
    </row>
    <row r="45" spans="1:3" ht="15.6" x14ac:dyDescent="0.6">
      <c r="A45" s="71" t="s">
        <v>158</v>
      </c>
      <c r="B45" s="71" t="s">
        <v>95</v>
      </c>
      <c r="C45" s="72" t="s">
        <v>114</v>
      </c>
    </row>
    <row r="46" spans="1:3" ht="15.6" x14ac:dyDescent="0.6">
      <c r="A46" s="71" t="s">
        <v>825</v>
      </c>
      <c r="B46" s="71" t="s">
        <v>95</v>
      </c>
      <c r="C46" s="72" t="s">
        <v>120</v>
      </c>
    </row>
    <row r="47" spans="1:3" ht="15.6" x14ac:dyDescent="0.6">
      <c r="A47" s="71" t="s">
        <v>3226</v>
      </c>
      <c r="B47" s="71" t="s">
        <v>95</v>
      </c>
      <c r="C47" s="72" t="s">
        <v>128</v>
      </c>
    </row>
    <row r="48" spans="1:3" ht="15.6" x14ac:dyDescent="0.6">
      <c r="A48" s="71" t="s">
        <v>5101</v>
      </c>
      <c r="B48" s="71" t="s">
        <v>95</v>
      </c>
      <c r="C48" s="72" t="s">
        <v>128</v>
      </c>
    </row>
    <row r="49" spans="1:3" ht="15.6" x14ac:dyDescent="0.6">
      <c r="A49" s="71" t="s">
        <v>5699</v>
      </c>
      <c r="B49" s="71" t="s">
        <v>95</v>
      </c>
      <c r="C49" s="72" t="s">
        <v>114</v>
      </c>
    </row>
    <row r="50" spans="1:3" ht="15.6" x14ac:dyDescent="0.6">
      <c r="A50" s="71" t="s">
        <v>5050</v>
      </c>
      <c r="B50" s="71" t="s">
        <v>95</v>
      </c>
      <c r="C50" s="72" t="s">
        <v>132</v>
      </c>
    </row>
    <row r="51" spans="1:3" ht="15.6" x14ac:dyDescent="0.6">
      <c r="A51" s="71" t="s">
        <v>143</v>
      </c>
      <c r="B51" s="71" t="s">
        <v>95</v>
      </c>
      <c r="C51" s="72" t="s">
        <v>140</v>
      </c>
    </row>
    <row r="52" spans="1:3" ht="15.6" x14ac:dyDescent="0.6">
      <c r="A52" s="71" t="s">
        <v>156</v>
      </c>
      <c r="B52" s="71" t="s">
        <v>95</v>
      </c>
      <c r="C52" s="72" t="s">
        <v>114</v>
      </c>
    </row>
    <row r="53" spans="1:3" ht="15.6" x14ac:dyDescent="0.6">
      <c r="A53" s="71" t="s">
        <v>5700</v>
      </c>
      <c r="B53" s="71" t="s">
        <v>95</v>
      </c>
      <c r="C53" s="72" t="s">
        <v>128</v>
      </c>
    </row>
    <row r="54" spans="1:3" ht="15.6" x14ac:dyDescent="0.6">
      <c r="A54" s="71" t="s">
        <v>147</v>
      </c>
      <c r="B54" s="71" t="s">
        <v>95</v>
      </c>
      <c r="C54" s="72" t="s">
        <v>124</v>
      </c>
    </row>
    <row r="55" spans="1:3" ht="15.6" x14ac:dyDescent="0.6">
      <c r="A55" s="71" t="s">
        <v>5090</v>
      </c>
      <c r="B55" s="71" t="s">
        <v>95</v>
      </c>
      <c r="C55" s="72" t="s">
        <v>128</v>
      </c>
    </row>
    <row r="56" spans="1:3" ht="15.6" x14ac:dyDescent="0.6">
      <c r="A56" s="71" t="s">
        <v>162</v>
      </c>
      <c r="B56" s="71" t="s">
        <v>95</v>
      </c>
      <c r="C56" s="72" t="s">
        <v>128</v>
      </c>
    </row>
    <row r="57" spans="1:3" ht="15.6" x14ac:dyDescent="0.6">
      <c r="A57" s="71" t="s">
        <v>134</v>
      </c>
      <c r="B57" s="71" t="s">
        <v>95</v>
      </c>
      <c r="C57" s="72" t="s">
        <v>124</v>
      </c>
    </row>
    <row r="58" spans="1:3" ht="15.6" x14ac:dyDescent="0.6">
      <c r="A58" s="71" t="s">
        <v>5701</v>
      </c>
      <c r="B58" s="71" t="s">
        <v>95</v>
      </c>
      <c r="C58" s="72" t="s">
        <v>114</v>
      </c>
    </row>
    <row r="59" spans="1:3" ht="15.6" x14ac:dyDescent="0.6">
      <c r="A59" s="71" t="s">
        <v>153</v>
      </c>
      <c r="B59" s="71" t="s">
        <v>95</v>
      </c>
      <c r="C59" s="72" t="s">
        <v>124</v>
      </c>
    </row>
    <row r="60" spans="1:3" ht="15.6" x14ac:dyDescent="0.6">
      <c r="A60" s="71" t="s">
        <v>4969</v>
      </c>
      <c r="B60" s="71" t="s">
        <v>95</v>
      </c>
      <c r="C60" s="72" t="s">
        <v>124</v>
      </c>
    </row>
    <row r="61" spans="1:3" ht="15.6" x14ac:dyDescent="0.6">
      <c r="A61" s="71" t="s">
        <v>3892</v>
      </c>
      <c r="B61" s="71" t="s">
        <v>95</v>
      </c>
      <c r="C61" s="72" t="s">
        <v>114</v>
      </c>
    </row>
    <row r="62" spans="1:3" ht="15.6" x14ac:dyDescent="0.6">
      <c r="A62" s="71" t="s">
        <v>5091</v>
      </c>
      <c r="B62" s="71" t="s">
        <v>95</v>
      </c>
      <c r="C62" s="72" t="s">
        <v>128</v>
      </c>
    </row>
    <row r="63" spans="1:3" ht="15.6" x14ac:dyDescent="0.6">
      <c r="A63" s="71" t="s">
        <v>4931</v>
      </c>
      <c r="B63" s="71" t="s">
        <v>95</v>
      </c>
      <c r="C63" s="72" t="s">
        <v>118</v>
      </c>
    </row>
    <row r="64" spans="1:3" ht="15.6" x14ac:dyDescent="0.6">
      <c r="A64" s="71" t="s">
        <v>5100</v>
      </c>
      <c r="B64" s="71" t="s">
        <v>95</v>
      </c>
      <c r="C64" s="72" t="s">
        <v>128</v>
      </c>
    </row>
    <row r="65" spans="1:3" ht="15.6" x14ac:dyDescent="0.6">
      <c r="A65" s="71" t="s">
        <v>3894</v>
      </c>
      <c r="B65" s="71" t="s">
        <v>95</v>
      </c>
      <c r="C65" s="72" t="s">
        <v>124</v>
      </c>
    </row>
    <row r="66" spans="1:3" ht="15.6" x14ac:dyDescent="0.6">
      <c r="A66" s="71" t="s">
        <v>5097</v>
      </c>
      <c r="B66" s="71" t="s">
        <v>95</v>
      </c>
      <c r="C66" s="72" t="s">
        <v>114</v>
      </c>
    </row>
    <row r="67" spans="1:3" ht="15.6" x14ac:dyDescent="0.6">
      <c r="A67" s="71" t="s">
        <v>119</v>
      </c>
      <c r="B67" s="71" t="s">
        <v>95</v>
      </c>
      <c r="C67" s="72" t="s">
        <v>120</v>
      </c>
    </row>
    <row r="68" spans="1:3" ht="15.6" x14ac:dyDescent="0.6">
      <c r="A68" s="71" t="s">
        <v>5098</v>
      </c>
      <c r="B68" s="71" t="s">
        <v>95</v>
      </c>
      <c r="C68" s="72" t="s">
        <v>120</v>
      </c>
    </row>
    <row r="69" spans="1:3" ht="15.6" x14ac:dyDescent="0.6">
      <c r="A69" s="71" t="s">
        <v>142</v>
      </c>
      <c r="B69" s="71" t="s">
        <v>95</v>
      </c>
      <c r="C69" s="72" t="s">
        <v>116</v>
      </c>
    </row>
    <row r="70" spans="1:3" ht="15.6" x14ac:dyDescent="0.6">
      <c r="A70" s="71" t="s">
        <v>170</v>
      </c>
      <c r="B70" s="71" t="s">
        <v>95</v>
      </c>
      <c r="C70" s="72" t="s">
        <v>116</v>
      </c>
    </row>
    <row r="71" spans="1:3" ht="15.6" x14ac:dyDescent="0.6">
      <c r="A71" s="71" t="s">
        <v>115</v>
      </c>
      <c r="B71" s="71" t="s">
        <v>95</v>
      </c>
      <c r="C71" s="72" t="s">
        <v>116</v>
      </c>
    </row>
    <row r="72" spans="1:3" ht="15.6" x14ac:dyDescent="0.6">
      <c r="A72" s="71" t="s">
        <v>171</v>
      </c>
      <c r="B72" s="71" t="s">
        <v>95</v>
      </c>
      <c r="C72" s="72" t="s">
        <v>116</v>
      </c>
    </row>
    <row r="73" spans="1:3" ht="15.6" x14ac:dyDescent="0.6">
      <c r="A73" s="71" t="s">
        <v>5096</v>
      </c>
      <c r="B73" s="71" t="s">
        <v>95</v>
      </c>
      <c r="C73" s="72" t="s">
        <v>116</v>
      </c>
    </row>
    <row r="74" spans="1:3" ht="15.6" x14ac:dyDescent="0.6">
      <c r="A74" s="71" t="s">
        <v>5099</v>
      </c>
      <c r="B74" s="71" t="s">
        <v>95</v>
      </c>
      <c r="C74" s="72" t="s">
        <v>116</v>
      </c>
    </row>
    <row r="75" spans="1:3" ht="15.6" x14ac:dyDescent="0.6">
      <c r="A75" s="71" t="s">
        <v>148</v>
      </c>
      <c r="B75" s="71" t="s">
        <v>95</v>
      </c>
      <c r="C75" s="72" t="s">
        <v>116</v>
      </c>
    </row>
    <row r="76" spans="1:3" ht="15.6" x14ac:dyDescent="0.6">
      <c r="A76" s="71" t="s">
        <v>160</v>
      </c>
      <c r="B76" s="71" t="s">
        <v>95</v>
      </c>
      <c r="C76" s="72" t="s">
        <v>116</v>
      </c>
    </row>
    <row r="77" spans="1:3" ht="15.6" x14ac:dyDescent="0.6">
      <c r="A77" s="71" t="s">
        <v>2272</v>
      </c>
      <c r="B77" s="71" t="s">
        <v>95</v>
      </c>
      <c r="C77" s="72" t="s">
        <v>116</v>
      </c>
    </row>
    <row r="78" spans="1:3" ht="15.6" x14ac:dyDescent="0.6">
      <c r="A78" s="71" t="s">
        <v>165</v>
      </c>
      <c r="B78" s="71" t="s">
        <v>95</v>
      </c>
      <c r="C78" s="72" t="s">
        <v>116</v>
      </c>
    </row>
    <row r="79" spans="1:3" ht="15.6" x14ac:dyDescent="0.6">
      <c r="A79" s="71" t="s">
        <v>3896</v>
      </c>
      <c r="B79" s="71" t="s">
        <v>95</v>
      </c>
      <c r="C79" s="72" t="s">
        <v>116</v>
      </c>
    </row>
    <row r="80" spans="1:3" ht="15.6" x14ac:dyDescent="0.6">
      <c r="A80" s="71" t="s">
        <v>4890</v>
      </c>
      <c r="B80" s="71" t="s">
        <v>95</v>
      </c>
      <c r="C80" s="72" t="s">
        <v>116</v>
      </c>
    </row>
    <row r="81" spans="1:3" ht="15.6" x14ac:dyDescent="0.6">
      <c r="A81" s="71" t="s">
        <v>135</v>
      </c>
      <c r="B81" s="71" t="s">
        <v>95</v>
      </c>
      <c r="C81" s="72" t="s">
        <v>116</v>
      </c>
    </row>
    <row r="82" spans="1:3" ht="15.6" x14ac:dyDescent="0.6">
      <c r="A82" s="71" t="s">
        <v>167</v>
      </c>
      <c r="B82" s="71" t="s">
        <v>95</v>
      </c>
      <c r="C82" s="72" t="s">
        <v>116</v>
      </c>
    </row>
    <row r="83" spans="1:3" ht="15.6" x14ac:dyDescent="0.6">
      <c r="A83" s="71" t="s">
        <v>5702</v>
      </c>
      <c r="B83" s="71" t="s">
        <v>95</v>
      </c>
      <c r="C83" s="72" t="s">
        <v>116</v>
      </c>
    </row>
    <row r="84" spans="1:3" ht="15.6" x14ac:dyDescent="0.6">
      <c r="A84" s="71" t="s">
        <v>3895</v>
      </c>
      <c r="B84" s="71" t="s">
        <v>95</v>
      </c>
      <c r="C84" s="72" t="s">
        <v>116</v>
      </c>
    </row>
    <row r="85" spans="1:3" ht="15.6" x14ac:dyDescent="0.6">
      <c r="A85" s="71" t="s">
        <v>5703</v>
      </c>
      <c r="B85" s="71" t="s">
        <v>95</v>
      </c>
      <c r="C85" s="72" t="s">
        <v>116</v>
      </c>
    </row>
    <row r="86" spans="1:3" ht="15.6" x14ac:dyDescent="0.6">
      <c r="A86" s="71" t="s">
        <v>152</v>
      </c>
      <c r="B86" s="71" t="s">
        <v>95</v>
      </c>
      <c r="C86" s="72" t="s">
        <v>116</v>
      </c>
    </row>
    <row r="87" spans="1:3" ht="15.6" x14ac:dyDescent="0.6">
      <c r="A87" s="71" t="s">
        <v>163</v>
      </c>
      <c r="B87" s="71" t="s">
        <v>95</v>
      </c>
      <c r="C87" s="72" t="s">
        <v>116</v>
      </c>
    </row>
    <row r="88" spans="1:3" ht="15.6" x14ac:dyDescent="0.6">
      <c r="A88" s="71" t="s">
        <v>146</v>
      </c>
      <c r="B88" s="71" t="s">
        <v>95</v>
      </c>
      <c r="C88" s="72" t="s">
        <v>116</v>
      </c>
    </row>
    <row r="89" spans="1:3" ht="15.6" x14ac:dyDescent="0.6">
      <c r="A89" s="71" t="s">
        <v>151</v>
      </c>
      <c r="B89" s="71" t="s">
        <v>95</v>
      </c>
      <c r="C89" s="72" t="s">
        <v>116</v>
      </c>
    </row>
    <row r="90" spans="1:3" ht="15.6" x14ac:dyDescent="0.6">
      <c r="A90" s="71" t="s">
        <v>173</v>
      </c>
      <c r="B90" s="71" t="s">
        <v>96</v>
      </c>
      <c r="C90" s="72" t="s">
        <v>132</v>
      </c>
    </row>
    <row r="91" spans="1:3" ht="15.6" x14ac:dyDescent="0.6">
      <c r="A91" s="71" t="s">
        <v>203</v>
      </c>
      <c r="B91" s="71" t="s">
        <v>96</v>
      </c>
      <c r="C91" s="72" t="s">
        <v>114</v>
      </c>
    </row>
    <row r="92" spans="1:3" ht="15.6" x14ac:dyDescent="0.6">
      <c r="A92" s="71" t="s">
        <v>206</v>
      </c>
      <c r="B92" s="71" t="s">
        <v>96</v>
      </c>
      <c r="C92" s="72" t="s">
        <v>114</v>
      </c>
    </row>
    <row r="93" spans="1:3" ht="15.6" x14ac:dyDescent="0.6">
      <c r="A93" s="71" t="s">
        <v>1009</v>
      </c>
      <c r="B93" s="71" t="s">
        <v>96</v>
      </c>
      <c r="C93" s="72" t="s">
        <v>118</v>
      </c>
    </row>
    <row r="94" spans="1:3" ht="15.6" x14ac:dyDescent="0.6">
      <c r="A94" s="71" t="s">
        <v>188</v>
      </c>
      <c r="B94" s="71" t="s">
        <v>96</v>
      </c>
      <c r="C94" s="72" t="s">
        <v>155</v>
      </c>
    </row>
    <row r="95" spans="1:3" ht="15.6" x14ac:dyDescent="0.6">
      <c r="A95" s="71" t="s">
        <v>194</v>
      </c>
      <c r="B95" s="71" t="s">
        <v>96</v>
      </c>
      <c r="C95" s="72" t="s">
        <v>118</v>
      </c>
    </row>
    <row r="96" spans="1:3" ht="15.6" x14ac:dyDescent="0.6">
      <c r="A96" s="71" t="s">
        <v>5103</v>
      </c>
      <c r="B96" s="71" t="s">
        <v>96</v>
      </c>
      <c r="C96" s="72" t="s">
        <v>114</v>
      </c>
    </row>
    <row r="97" spans="1:3" ht="15.6" x14ac:dyDescent="0.6">
      <c r="A97" s="71" t="s">
        <v>190</v>
      </c>
      <c r="B97" s="71" t="s">
        <v>96</v>
      </c>
      <c r="C97" s="72" t="s">
        <v>128</v>
      </c>
    </row>
    <row r="98" spans="1:3" ht="15.6" x14ac:dyDescent="0.6">
      <c r="A98" s="71" t="s">
        <v>202</v>
      </c>
      <c r="B98" s="71" t="s">
        <v>96</v>
      </c>
      <c r="C98" s="72" t="s">
        <v>120</v>
      </c>
    </row>
    <row r="99" spans="1:3" ht="15.6" x14ac:dyDescent="0.6">
      <c r="A99" s="71" t="s">
        <v>5102</v>
      </c>
      <c r="B99" s="71" t="s">
        <v>96</v>
      </c>
      <c r="C99" s="72" t="s">
        <v>130</v>
      </c>
    </row>
    <row r="100" spans="1:3" ht="15.6" x14ac:dyDescent="0.6">
      <c r="A100" s="71" t="s">
        <v>186</v>
      </c>
      <c r="B100" s="71" t="s">
        <v>96</v>
      </c>
      <c r="C100" s="72" t="s">
        <v>118</v>
      </c>
    </row>
    <row r="101" spans="1:3" ht="15.6" x14ac:dyDescent="0.6">
      <c r="A101" s="71" t="s">
        <v>5704</v>
      </c>
      <c r="B101" s="71" t="s">
        <v>96</v>
      </c>
      <c r="C101" s="72" t="s">
        <v>118</v>
      </c>
    </row>
    <row r="102" spans="1:3" ht="15.6" x14ac:dyDescent="0.6">
      <c r="A102" s="71" t="s">
        <v>4654</v>
      </c>
      <c r="B102" s="71" t="s">
        <v>96</v>
      </c>
      <c r="C102" s="72" t="s">
        <v>179</v>
      </c>
    </row>
    <row r="103" spans="1:3" ht="15.6" x14ac:dyDescent="0.6">
      <c r="A103" s="71" t="s">
        <v>187</v>
      </c>
      <c r="B103" s="71" t="s">
        <v>96</v>
      </c>
      <c r="C103" s="72" t="s">
        <v>120</v>
      </c>
    </row>
    <row r="104" spans="1:3" ht="15.6" x14ac:dyDescent="0.6">
      <c r="A104" s="71" t="s">
        <v>191</v>
      </c>
      <c r="B104" s="71" t="s">
        <v>96</v>
      </c>
      <c r="C104" s="72" t="s">
        <v>114</v>
      </c>
    </row>
    <row r="105" spans="1:3" ht="15.6" x14ac:dyDescent="0.6">
      <c r="A105" s="71" t="s">
        <v>5705</v>
      </c>
      <c r="B105" s="71" t="s">
        <v>96</v>
      </c>
      <c r="C105" s="72" t="s">
        <v>114</v>
      </c>
    </row>
    <row r="106" spans="1:3" ht="15.6" x14ac:dyDescent="0.6">
      <c r="A106" s="71" t="s">
        <v>3900</v>
      </c>
      <c r="B106" s="71" t="s">
        <v>96</v>
      </c>
      <c r="C106" s="72" t="s">
        <v>123</v>
      </c>
    </row>
    <row r="107" spans="1:3" ht="15.6" x14ac:dyDescent="0.6">
      <c r="A107" s="71" t="s">
        <v>197</v>
      </c>
      <c r="B107" s="71" t="s">
        <v>96</v>
      </c>
      <c r="C107" s="72" t="s">
        <v>118</v>
      </c>
    </row>
    <row r="108" spans="1:3" ht="15.6" x14ac:dyDescent="0.6">
      <c r="A108" s="71" t="s">
        <v>5706</v>
      </c>
      <c r="B108" s="71" t="s">
        <v>96</v>
      </c>
      <c r="C108" s="72" t="s">
        <v>384</v>
      </c>
    </row>
    <row r="109" spans="1:3" ht="15.6" x14ac:dyDescent="0.6">
      <c r="A109" s="71" t="s">
        <v>5707</v>
      </c>
      <c r="B109" s="71" t="s">
        <v>96</v>
      </c>
      <c r="C109" s="72" t="s">
        <v>130</v>
      </c>
    </row>
    <row r="110" spans="1:3" ht="15.6" x14ac:dyDescent="0.6">
      <c r="A110" s="71" t="s">
        <v>3899</v>
      </c>
      <c r="B110" s="71" t="s">
        <v>96</v>
      </c>
      <c r="C110" s="72" t="s">
        <v>120</v>
      </c>
    </row>
    <row r="111" spans="1:3" ht="15.6" x14ac:dyDescent="0.6">
      <c r="A111" s="71" t="s">
        <v>184</v>
      </c>
      <c r="B111" s="71" t="s">
        <v>96</v>
      </c>
      <c r="C111" s="72" t="s">
        <v>182</v>
      </c>
    </row>
    <row r="112" spans="1:3" ht="15.6" x14ac:dyDescent="0.6">
      <c r="A112" s="71" t="s">
        <v>174</v>
      </c>
      <c r="B112" s="71" t="s">
        <v>96</v>
      </c>
      <c r="C112" s="72" t="s">
        <v>128</v>
      </c>
    </row>
    <row r="113" spans="1:3" ht="15.6" x14ac:dyDescent="0.6">
      <c r="A113" s="71" t="s">
        <v>5107</v>
      </c>
      <c r="B113" s="71" t="s">
        <v>96</v>
      </c>
      <c r="C113" s="72" t="s">
        <v>130</v>
      </c>
    </row>
    <row r="114" spans="1:3" ht="15.6" x14ac:dyDescent="0.6">
      <c r="A114" s="71" t="s">
        <v>3898</v>
      </c>
      <c r="B114" s="71" t="s">
        <v>96</v>
      </c>
      <c r="C114" s="72" t="s">
        <v>120</v>
      </c>
    </row>
    <row r="115" spans="1:3" ht="15.6" x14ac:dyDescent="0.6">
      <c r="A115" s="71" t="s">
        <v>181</v>
      </c>
      <c r="B115" s="71" t="s">
        <v>96</v>
      </c>
      <c r="C115" s="72" t="s">
        <v>182</v>
      </c>
    </row>
    <row r="116" spans="1:3" ht="15.6" x14ac:dyDescent="0.6">
      <c r="A116" s="71" t="s">
        <v>183</v>
      </c>
      <c r="B116" s="71" t="s">
        <v>96</v>
      </c>
      <c r="C116" s="72" t="s">
        <v>114</v>
      </c>
    </row>
    <row r="117" spans="1:3" ht="15.6" x14ac:dyDescent="0.6">
      <c r="A117" s="71" t="s">
        <v>3901</v>
      </c>
      <c r="B117" s="71" t="s">
        <v>96</v>
      </c>
      <c r="C117" s="72" t="s">
        <v>155</v>
      </c>
    </row>
    <row r="118" spans="1:3" ht="15.6" x14ac:dyDescent="0.6">
      <c r="A118" s="71" t="s">
        <v>3902</v>
      </c>
      <c r="B118" s="71" t="s">
        <v>96</v>
      </c>
      <c r="C118" s="72" t="s">
        <v>179</v>
      </c>
    </row>
    <row r="119" spans="1:3" ht="15.6" x14ac:dyDescent="0.6">
      <c r="A119" s="71" t="s">
        <v>192</v>
      </c>
      <c r="B119" s="71" t="s">
        <v>96</v>
      </c>
      <c r="C119" s="72" t="s">
        <v>124</v>
      </c>
    </row>
    <row r="120" spans="1:3" ht="15.6" x14ac:dyDescent="0.6">
      <c r="A120" s="71" t="s">
        <v>5708</v>
      </c>
      <c r="B120" s="71" t="s">
        <v>96</v>
      </c>
      <c r="C120" s="72" t="s">
        <v>121</v>
      </c>
    </row>
    <row r="121" spans="1:3" ht="15.6" x14ac:dyDescent="0.6">
      <c r="A121" s="71" t="s">
        <v>5709</v>
      </c>
      <c r="B121" s="71" t="s">
        <v>96</v>
      </c>
      <c r="C121" s="72" t="s">
        <v>130</v>
      </c>
    </row>
    <row r="122" spans="1:3" ht="15.6" x14ac:dyDescent="0.6">
      <c r="A122" s="71" t="s">
        <v>189</v>
      </c>
      <c r="B122" s="71" t="s">
        <v>96</v>
      </c>
      <c r="C122" s="72" t="s">
        <v>114</v>
      </c>
    </row>
    <row r="123" spans="1:3" ht="15.6" x14ac:dyDescent="0.6">
      <c r="A123" s="71" t="s">
        <v>5710</v>
      </c>
      <c r="B123" s="71" t="s">
        <v>96</v>
      </c>
      <c r="C123" s="72" t="s">
        <v>118</v>
      </c>
    </row>
    <row r="124" spans="1:3" ht="15.6" x14ac:dyDescent="0.6">
      <c r="A124" s="71" t="s">
        <v>3897</v>
      </c>
      <c r="B124" s="71" t="s">
        <v>96</v>
      </c>
      <c r="C124" s="72" t="s">
        <v>124</v>
      </c>
    </row>
    <row r="125" spans="1:3" ht="15.6" x14ac:dyDescent="0.6">
      <c r="A125" s="71" t="s">
        <v>195</v>
      </c>
      <c r="B125" s="71" t="s">
        <v>96</v>
      </c>
      <c r="C125" s="72" t="s">
        <v>114</v>
      </c>
    </row>
    <row r="126" spans="1:3" ht="15.6" x14ac:dyDescent="0.6">
      <c r="A126" s="71" t="s">
        <v>196</v>
      </c>
      <c r="B126" s="71" t="s">
        <v>96</v>
      </c>
      <c r="C126" s="72" t="s">
        <v>128</v>
      </c>
    </row>
    <row r="127" spans="1:3" ht="15.6" x14ac:dyDescent="0.6">
      <c r="A127" s="71" t="s">
        <v>4418</v>
      </c>
      <c r="B127" s="71" t="s">
        <v>96</v>
      </c>
      <c r="C127" s="72" t="s">
        <v>120</v>
      </c>
    </row>
    <row r="128" spans="1:3" ht="15.6" x14ac:dyDescent="0.6">
      <c r="A128" s="71" t="s">
        <v>5108</v>
      </c>
      <c r="B128" s="71" t="s">
        <v>96</v>
      </c>
      <c r="C128" s="72" t="s">
        <v>114</v>
      </c>
    </row>
    <row r="129" spans="1:3" ht="15.6" x14ac:dyDescent="0.6">
      <c r="A129" s="71" t="s">
        <v>185</v>
      </c>
      <c r="B129" s="71" t="s">
        <v>96</v>
      </c>
      <c r="C129" s="72" t="s">
        <v>120</v>
      </c>
    </row>
    <row r="130" spans="1:3" ht="15.6" x14ac:dyDescent="0.6">
      <c r="A130" s="71" t="s">
        <v>205</v>
      </c>
      <c r="B130" s="71" t="s">
        <v>96</v>
      </c>
      <c r="C130" s="72" t="s">
        <v>128</v>
      </c>
    </row>
    <row r="131" spans="1:3" ht="15.6" x14ac:dyDescent="0.6">
      <c r="A131" s="71" t="s">
        <v>5106</v>
      </c>
      <c r="B131" s="71" t="s">
        <v>96</v>
      </c>
      <c r="C131" s="72" t="s">
        <v>120</v>
      </c>
    </row>
    <row r="132" spans="1:3" ht="15.6" x14ac:dyDescent="0.6">
      <c r="A132" s="71" t="s">
        <v>175</v>
      </c>
      <c r="B132" s="71" t="s">
        <v>96</v>
      </c>
      <c r="C132" s="72" t="s">
        <v>120</v>
      </c>
    </row>
    <row r="133" spans="1:3" ht="15.6" x14ac:dyDescent="0.6">
      <c r="A133" s="71" t="s">
        <v>172</v>
      </c>
      <c r="B133" s="71" t="s">
        <v>96</v>
      </c>
      <c r="C133" s="72" t="s">
        <v>120</v>
      </c>
    </row>
    <row r="134" spans="1:3" ht="15.6" x14ac:dyDescent="0.6">
      <c r="A134" s="71" t="s">
        <v>5711</v>
      </c>
      <c r="B134" s="71" t="s">
        <v>96</v>
      </c>
      <c r="C134" s="72" t="s">
        <v>114</v>
      </c>
    </row>
    <row r="135" spans="1:3" ht="15.6" x14ac:dyDescent="0.6">
      <c r="A135" s="71" t="s">
        <v>4889</v>
      </c>
      <c r="B135" s="71" t="s">
        <v>96</v>
      </c>
      <c r="C135" s="72" t="s">
        <v>118</v>
      </c>
    </row>
    <row r="136" spans="1:3" ht="15.6" x14ac:dyDescent="0.6">
      <c r="A136" s="71" t="s">
        <v>5712</v>
      </c>
      <c r="B136" s="71" t="s">
        <v>96</v>
      </c>
      <c r="C136" s="72" t="s">
        <v>128</v>
      </c>
    </row>
    <row r="137" spans="1:3" ht="15.6" x14ac:dyDescent="0.6">
      <c r="A137" s="71" t="s">
        <v>5104</v>
      </c>
      <c r="B137" s="71" t="s">
        <v>96</v>
      </c>
      <c r="C137" s="72" t="s">
        <v>128</v>
      </c>
    </row>
    <row r="138" spans="1:3" ht="15.6" x14ac:dyDescent="0.6">
      <c r="A138" s="71" t="s">
        <v>4904</v>
      </c>
      <c r="B138" s="71" t="s">
        <v>96</v>
      </c>
      <c r="C138" s="72" t="s">
        <v>155</v>
      </c>
    </row>
    <row r="139" spans="1:3" ht="15.6" x14ac:dyDescent="0.6">
      <c r="A139" s="71" t="s">
        <v>180</v>
      </c>
      <c r="B139" s="71" t="s">
        <v>96</v>
      </c>
      <c r="C139" s="72" t="s">
        <v>136</v>
      </c>
    </row>
    <row r="140" spans="1:3" ht="15.6" x14ac:dyDescent="0.6">
      <c r="A140" s="71" t="s">
        <v>201</v>
      </c>
      <c r="B140" s="71" t="s">
        <v>96</v>
      </c>
      <c r="C140" s="72" t="s">
        <v>136</v>
      </c>
    </row>
    <row r="141" spans="1:3" ht="15.6" x14ac:dyDescent="0.6">
      <c r="A141" s="71" t="s">
        <v>5109</v>
      </c>
      <c r="B141" s="71" t="s">
        <v>96</v>
      </c>
      <c r="C141" s="72" t="s">
        <v>114</v>
      </c>
    </row>
    <row r="142" spans="1:3" ht="15.6" x14ac:dyDescent="0.6">
      <c r="A142" s="71" t="s">
        <v>5105</v>
      </c>
      <c r="B142" s="71" t="s">
        <v>96</v>
      </c>
      <c r="C142" s="72" t="s">
        <v>120</v>
      </c>
    </row>
    <row r="143" spans="1:3" ht="15.6" x14ac:dyDescent="0.6">
      <c r="A143" s="71" t="s">
        <v>5713</v>
      </c>
      <c r="B143" s="71" t="s">
        <v>96</v>
      </c>
      <c r="C143" s="72" t="s">
        <v>123</v>
      </c>
    </row>
    <row r="144" spans="1:3" ht="15.6" x14ac:dyDescent="0.6">
      <c r="A144" s="71" t="s">
        <v>200</v>
      </c>
      <c r="B144" s="71" t="s">
        <v>96</v>
      </c>
      <c r="C144" s="72" t="s">
        <v>116</v>
      </c>
    </row>
    <row r="145" spans="1:3" ht="15.6" x14ac:dyDescent="0.6">
      <c r="A145" s="71" t="s">
        <v>176</v>
      </c>
      <c r="B145" s="71" t="s">
        <v>96</v>
      </c>
      <c r="C145" s="72" t="s">
        <v>116</v>
      </c>
    </row>
    <row r="146" spans="1:3" ht="15.6" x14ac:dyDescent="0.6">
      <c r="A146" s="71" t="s">
        <v>1265</v>
      </c>
      <c r="B146" s="71" t="s">
        <v>96</v>
      </c>
      <c r="C146" s="72" t="s">
        <v>116</v>
      </c>
    </row>
    <row r="147" spans="1:3" ht="15.6" x14ac:dyDescent="0.6">
      <c r="A147" s="71" t="s">
        <v>517</v>
      </c>
      <c r="B147" s="71" t="s">
        <v>96</v>
      </c>
      <c r="C147" s="72" t="s">
        <v>116</v>
      </c>
    </row>
    <row r="148" spans="1:3" ht="15.6" x14ac:dyDescent="0.6">
      <c r="A148" s="71" t="s">
        <v>199</v>
      </c>
      <c r="B148" s="71" t="s">
        <v>96</v>
      </c>
      <c r="C148" s="72" t="s">
        <v>116</v>
      </c>
    </row>
    <row r="149" spans="1:3" ht="15.6" x14ac:dyDescent="0.6">
      <c r="A149" s="71" t="s">
        <v>177</v>
      </c>
      <c r="B149" s="71" t="s">
        <v>96</v>
      </c>
      <c r="C149" s="72" t="s">
        <v>116</v>
      </c>
    </row>
    <row r="150" spans="1:3" ht="15.6" x14ac:dyDescent="0.6">
      <c r="A150" s="71" t="s">
        <v>3903</v>
      </c>
      <c r="B150" s="71" t="s">
        <v>96</v>
      </c>
      <c r="C150" s="72" t="s">
        <v>116</v>
      </c>
    </row>
    <row r="151" spans="1:3" ht="15.6" x14ac:dyDescent="0.6">
      <c r="A151" s="71" t="s">
        <v>204</v>
      </c>
      <c r="B151" s="71" t="s">
        <v>96</v>
      </c>
      <c r="C151" s="72" t="s">
        <v>116</v>
      </c>
    </row>
    <row r="152" spans="1:3" ht="15.6" x14ac:dyDescent="0.6">
      <c r="A152" s="71" t="s">
        <v>178</v>
      </c>
      <c r="B152" s="71" t="s">
        <v>96</v>
      </c>
      <c r="C152" s="72" t="s">
        <v>116</v>
      </c>
    </row>
    <row r="153" spans="1:3" ht="15.6" x14ac:dyDescent="0.6">
      <c r="A153" s="71" t="s">
        <v>5714</v>
      </c>
      <c r="B153" s="71" t="s">
        <v>96</v>
      </c>
      <c r="C153" s="72" t="s">
        <v>116</v>
      </c>
    </row>
    <row r="154" spans="1:3" ht="15.6" x14ac:dyDescent="0.6">
      <c r="A154" s="71" t="s">
        <v>193</v>
      </c>
      <c r="B154" s="71" t="s">
        <v>96</v>
      </c>
      <c r="C154" s="72" t="s">
        <v>116</v>
      </c>
    </row>
    <row r="155" spans="1:3" ht="15.6" x14ac:dyDescent="0.6">
      <c r="A155" s="71" t="s">
        <v>207</v>
      </c>
      <c r="B155" s="71" t="s">
        <v>96</v>
      </c>
      <c r="C155" s="72" t="s">
        <v>116</v>
      </c>
    </row>
    <row r="156" spans="1:3" ht="15.6" x14ac:dyDescent="0.6">
      <c r="A156" s="71" t="s">
        <v>198</v>
      </c>
      <c r="B156" s="71" t="s">
        <v>96</v>
      </c>
      <c r="C156" s="72" t="s">
        <v>116</v>
      </c>
    </row>
    <row r="157" spans="1:3" ht="15.6" x14ac:dyDescent="0.6">
      <c r="A157" s="71" t="s">
        <v>210</v>
      </c>
      <c r="B157" s="71" t="s">
        <v>1</v>
      </c>
      <c r="C157" s="72" t="s">
        <v>121</v>
      </c>
    </row>
    <row r="158" spans="1:3" ht="15.6" x14ac:dyDescent="0.6">
      <c r="A158" s="71" t="s">
        <v>3906</v>
      </c>
      <c r="B158" s="71" t="s">
        <v>1</v>
      </c>
      <c r="C158" s="72" t="s">
        <v>233</v>
      </c>
    </row>
    <row r="159" spans="1:3" ht="15.6" x14ac:dyDescent="0.6">
      <c r="A159" s="71" t="s">
        <v>212</v>
      </c>
      <c r="B159" s="71" t="s">
        <v>1</v>
      </c>
      <c r="C159" s="72" t="s">
        <v>114</v>
      </c>
    </row>
    <row r="160" spans="1:3" ht="15.6" x14ac:dyDescent="0.6">
      <c r="A160" s="71" t="s">
        <v>238</v>
      </c>
      <c r="B160" s="71" t="s">
        <v>1</v>
      </c>
      <c r="C160" s="72" t="s">
        <v>130</v>
      </c>
    </row>
    <row r="161" spans="1:3" ht="15.6" x14ac:dyDescent="0.6">
      <c r="A161" s="71" t="s">
        <v>217</v>
      </c>
      <c r="B161" s="71" t="s">
        <v>1</v>
      </c>
      <c r="C161" s="72" t="s">
        <v>118</v>
      </c>
    </row>
    <row r="162" spans="1:3" ht="15.6" x14ac:dyDescent="0.6">
      <c r="A162" s="71" t="s">
        <v>222</v>
      </c>
      <c r="B162" s="71" t="s">
        <v>1</v>
      </c>
      <c r="C162" s="72" t="s">
        <v>123</v>
      </c>
    </row>
    <row r="163" spans="1:3" ht="15.6" x14ac:dyDescent="0.6">
      <c r="A163" s="71" t="s">
        <v>228</v>
      </c>
      <c r="B163" s="71" t="s">
        <v>1</v>
      </c>
      <c r="C163" s="72" t="s">
        <v>136</v>
      </c>
    </row>
    <row r="164" spans="1:3" ht="15.6" x14ac:dyDescent="0.6">
      <c r="A164" s="71" t="s">
        <v>223</v>
      </c>
      <c r="B164" s="71" t="s">
        <v>1</v>
      </c>
      <c r="C164" s="72" t="s">
        <v>118</v>
      </c>
    </row>
    <row r="165" spans="1:3" ht="15.6" x14ac:dyDescent="0.6">
      <c r="A165" s="71" t="s">
        <v>221</v>
      </c>
      <c r="B165" s="71" t="s">
        <v>1</v>
      </c>
      <c r="C165" s="72" t="s">
        <v>182</v>
      </c>
    </row>
    <row r="166" spans="1:3" ht="15.6" x14ac:dyDescent="0.6">
      <c r="A166" s="71" t="s">
        <v>232</v>
      </c>
      <c r="B166" s="71" t="s">
        <v>1</v>
      </c>
      <c r="C166" s="72" t="s">
        <v>130</v>
      </c>
    </row>
    <row r="167" spans="1:3" ht="15.6" x14ac:dyDescent="0.6">
      <c r="A167" s="71" t="s">
        <v>215</v>
      </c>
      <c r="B167" s="71" t="s">
        <v>1</v>
      </c>
      <c r="C167" s="72" t="s">
        <v>216</v>
      </c>
    </row>
    <row r="168" spans="1:3" ht="15.6" x14ac:dyDescent="0.6">
      <c r="A168" s="71" t="s">
        <v>235</v>
      </c>
      <c r="B168" s="71" t="s">
        <v>1</v>
      </c>
      <c r="C168" s="72" t="s">
        <v>130</v>
      </c>
    </row>
    <row r="169" spans="1:3" ht="15.6" x14ac:dyDescent="0.6">
      <c r="A169" s="71" t="s">
        <v>5715</v>
      </c>
      <c r="B169" s="71" t="s">
        <v>1</v>
      </c>
      <c r="C169" s="72" t="s">
        <v>209</v>
      </c>
    </row>
    <row r="170" spans="1:3" ht="15.6" x14ac:dyDescent="0.6">
      <c r="A170" s="71" t="s">
        <v>219</v>
      </c>
      <c r="B170" s="71" t="s">
        <v>1</v>
      </c>
      <c r="C170" s="72" t="s">
        <v>128</v>
      </c>
    </row>
    <row r="171" spans="1:3" ht="15.6" x14ac:dyDescent="0.6">
      <c r="A171" s="71" t="s">
        <v>213</v>
      </c>
      <c r="B171" s="71" t="s">
        <v>1</v>
      </c>
      <c r="C171" s="72" t="s">
        <v>114</v>
      </c>
    </row>
    <row r="172" spans="1:3" ht="15.6" x14ac:dyDescent="0.6">
      <c r="A172" s="71" t="s">
        <v>239</v>
      </c>
      <c r="B172" s="71" t="s">
        <v>1</v>
      </c>
      <c r="C172" s="72" t="s">
        <v>240</v>
      </c>
    </row>
    <row r="173" spans="1:3" ht="15.6" x14ac:dyDescent="0.6">
      <c r="A173" s="71" t="s">
        <v>214</v>
      </c>
      <c r="B173" s="71" t="s">
        <v>1</v>
      </c>
      <c r="C173" s="72" t="s">
        <v>130</v>
      </c>
    </row>
    <row r="174" spans="1:3" ht="15.6" x14ac:dyDescent="0.6">
      <c r="A174" s="71" t="s">
        <v>208</v>
      </c>
      <c r="B174" s="71" t="s">
        <v>1</v>
      </c>
      <c r="C174" s="72" t="s">
        <v>209</v>
      </c>
    </row>
    <row r="175" spans="1:3" ht="15.6" x14ac:dyDescent="0.6">
      <c r="A175" s="71" t="s">
        <v>231</v>
      </c>
      <c r="B175" s="71" t="s">
        <v>1</v>
      </c>
      <c r="C175" s="72" t="s">
        <v>155</v>
      </c>
    </row>
    <row r="176" spans="1:3" ht="15.6" x14ac:dyDescent="0.6">
      <c r="A176" s="71" t="s">
        <v>229</v>
      </c>
      <c r="B176" s="71" t="s">
        <v>1</v>
      </c>
      <c r="C176" s="72" t="s">
        <v>230</v>
      </c>
    </row>
    <row r="177" spans="1:3" ht="15.6" x14ac:dyDescent="0.6">
      <c r="A177" s="71" t="s">
        <v>220</v>
      </c>
      <c r="B177" s="71" t="s">
        <v>1</v>
      </c>
      <c r="C177" s="72" t="s">
        <v>125</v>
      </c>
    </row>
    <row r="178" spans="1:3" ht="15.6" x14ac:dyDescent="0.6">
      <c r="A178" s="71" t="s">
        <v>224</v>
      </c>
      <c r="B178" s="71" t="s">
        <v>1</v>
      </c>
      <c r="C178" s="72" t="s">
        <v>225</v>
      </c>
    </row>
    <row r="179" spans="1:3" ht="15.6" x14ac:dyDescent="0.6">
      <c r="A179" s="71" t="s">
        <v>211</v>
      </c>
      <c r="B179" s="71" t="s">
        <v>1</v>
      </c>
      <c r="C179" s="72" t="s">
        <v>128</v>
      </c>
    </row>
    <row r="180" spans="1:3" ht="15.6" x14ac:dyDescent="0.6">
      <c r="A180" s="71" t="s">
        <v>236</v>
      </c>
      <c r="B180" s="71" t="s">
        <v>1</v>
      </c>
      <c r="C180" s="72" t="s">
        <v>128</v>
      </c>
    </row>
    <row r="181" spans="1:3" ht="15.6" x14ac:dyDescent="0.6">
      <c r="A181" s="71" t="s">
        <v>5716</v>
      </c>
      <c r="B181" s="71" t="s">
        <v>1</v>
      </c>
      <c r="C181" s="72" t="s">
        <v>124</v>
      </c>
    </row>
    <row r="182" spans="1:3" ht="15.6" x14ac:dyDescent="0.6">
      <c r="A182" s="71" t="s">
        <v>226</v>
      </c>
      <c r="B182" s="71" t="s">
        <v>1</v>
      </c>
      <c r="C182" s="72" t="s">
        <v>132</v>
      </c>
    </row>
    <row r="183" spans="1:3" ht="15.6" x14ac:dyDescent="0.6">
      <c r="A183" s="71" t="s">
        <v>3905</v>
      </c>
      <c r="B183" s="71" t="s">
        <v>1</v>
      </c>
      <c r="C183" s="72" t="s">
        <v>155</v>
      </c>
    </row>
    <row r="184" spans="1:3" ht="15.6" x14ac:dyDescent="0.6">
      <c r="A184" s="71" t="s">
        <v>237</v>
      </c>
      <c r="B184" s="71" t="s">
        <v>1</v>
      </c>
      <c r="C184" s="72" t="s">
        <v>128</v>
      </c>
    </row>
    <row r="185" spans="1:3" ht="15.6" x14ac:dyDescent="0.6">
      <c r="A185" s="71" t="s">
        <v>3904</v>
      </c>
      <c r="B185" s="71" t="s">
        <v>1</v>
      </c>
      <c r="C185" s="72" t="s">
        <v>225</v>
      </c>
    </row>
    <row r="186" spans="1:3" ht="15.6" x14ac:dyDescent="0.6">
      <c r="A186" s="71" t="s">
        <v>5717</v>
      </c>
      <c r="B186" s="71" t="s">
        <v>1</v>
      </c>
      <c r="C186" s="72" t="s">
        <v>132</v>
      </c>
    </row>
    <row r="187" spans="1:3" ht="15.6" x14ac:dyDescent="0.6">
      <c r="A187" s="71" t="s">
        <v>4811</v>
      </c>
      <c r="B187" s="71" t="s">
        <v>1</v>
      </c>
      <c r="C187" s="72" t="s">
        <v>116</v>
      </c>
    </row>
    <row r="188" spans="1:3" ht="15.6" x14ac:dyDescent="0.6">
      <c r="A188" s="71" t="s">
        <v>218</v>
      </c>
      <c r="B188" s="71" t="s">
        <v>1</v>
      </c>
      <c r="C188" s="72" t="s">
        <v>116</v>
      </c>
    </row>
    <row r="189" spans="1:3" ht="15.6" x14ac:dyDescent="0.6">
      <c r="A189" s="71" t="s">
        <v>227</v>
      </c>
      <c r="B189" s="71" t="s">
        <v>1</v>
      </c>
      <c r="C189" s="72" t="s">
        <v>116</v>
      </c>
    </row>
    <row r="190" spans="1:3" ht="15.6" x14ac:dyDescent="0.6">
      <c r="A190" s="71" t="s">
        <v>293</v>
      </c>
      <c r="B190" s="71" t="s">
        <v>2</v>
      </c>
      <c r="C190" s="72" t="s">
        <v>114</v>
      </c>
    </row>
    <row r="191" spans="1:3" ht="15.6" x14ac:dyDescent="0.6">
      <c r="A191" s="71" t="s">
        <v>282</v>
      </c>
      <c r="B191" s="71" t="s">
        <v>2</v>
      </c>
      <c r="C191" s="72" t="s">
        <v>114</v>
      </c>
    </row>
    <row r="192" spans="1:3" ht="15.6" x14ac:dyDescent="0.6">
      <c r="A192" s="71" t="s">
        <v>262</v>
      </c>
      <c r="B192" s="71" t="s">
        <v>2</v>
      </c>
      <c r="C192" s="72" t="s">
        <v>114</v>
      </c>
    </row>
    <row r="193" spans="1:3" ht="15.6" x14ac:dyDescent="0.6">
      <c r="A193" s="71" t="s">
        <v>264</v>
      </c>
      <c r="B193" s="71" t="s">
        <v>2</v>
      </c>
      <c r="C193" s="72" t="s">
        <v>123</v>
      </c>
    </row>
    <row r="194" spans="1:3" ht="15.6" x14ac:dyDescent="0.6">
      <c r="A194" s="71" t="s">
        <v>241</v>
      </c>
      <c r="B194" s="71" t="s">
        <v>2</v>
      </c>
      <c r="C194" s="72" t="s">
        <v>118</v>
      </c>
    </row>
    <row r="195" spans="1:3" ht="15.6" x14ac:dyDescent="0.6">
      <c r="A195" s="71" t="s">
        <v>289</v>
      </c>
      <c r="B195" s="71" t="s">
        <v>2</v>
      </c>
      <c r="C195" s="72" t="s">
        <v>114</v>
      </c>
    </row>
    <row r="196" spans="1:3" ht="15.6" x14ac:dyDescent="0.6">
      <c r="A196" s="71" t="s">
        <v>312</v>
      </c>
      <c r="B196" s="71" t="s">
        <v>2</v>
      </c>
      <c r="C196" s="72" t="s">
        <v>128</v>
      </c>
    </row>
    <row r="197" spans="1:3" ht="15.6" x14ac:dyDescent="0.6">
      <c r="A197" s="71" t="s">
        <v>308</v>
      </c>
      <c r="B197" s="71" t="s">
        <v>2</v>
      </c>
      <c r="C197" s="72" t="s">
        <v>136</v>
      </c>
    </row>
    <row r="198" spans="1:3" ht="15.6" x14ac:dyDescent="0.6">
      <c r="A198" s="71" t="s">
        <v>297</v>
      </c>
      <c r="B198" s="71" t="s">
        <v>2</v>
      </c>
      <c r="C198" s="72" t="s">
        <v>128</v>
      </c>
    </row>
    <row r="199" spans="1:3" ht="15.6" x14ac:dyDescent="0.6">
      <c r="A199" s="71" t="s">
        <v>5718</v>
      </c>
      <c r="B199" s="71" t="s">
        <v>2</v>
      </c>
      <c r="C199" s="72" t="s">
        <v>125</v>
      </c>
    </row>
    <row r="200" spans="1:3" ht="15.6" x14ac:dyDescent="0.6">
      <c r="A200" s="71" t="s">
        <v>326</v>
      </c>
      <c r="B200" s="71" t="s">
        <v>2</v>
      </c>
      <c r="C200" s="72" t="s">
        <v>123</v>
      </c>
    </row>
    <row r="201" spans="1:3" ht="15.6" x14ac:dyDescent="0.6">
      <c r="A201" s="71" t="s">
        <v>255</v>
      </c>
      <c r="B201" s="71" t="s">
        <v>2</v>
      </c>
      <c r="C201" s="72" t="s">
        <v>128</v>
      </c>
    </row>
    <row r="202" spans="1:3" ht="15.6" x14ac:dyDescent="0.6">
      <c r="A202" s="71" t="s">
        <v>291</v>
      </c>
      <c r="B202" s="71" t="s">
        <v>2</v>
      </c>
      <c r="C202" s="72" t="s">
        <v>124</v>
      </c>
    </row>
    <row r="203" spans="1:3" ht="15.6" x14ac:dyDescent="0.6">
      <c r="A203" s="71" t="s">
        <v>319</v>
      </c>
      <c r="B203" s="71" t="s">
        <v>2</v>
      </c>
      <c r="C203" s="72" t="s">
        <v>216</v>
      </c>
    </row>
    <row r="204" spans="1:3" ht="15.6" x14ac:dyDescent="0.6">
      <c r="A204" s="71" t="s">
        <v>283</v>
      </c>
      <c r="B204" s="71" t="s">
        <v>2</v>
      </c>
      <c r="C204" s="72" t="s">
        <v>118</v>
      </c>
    </row>
    <row r="205" spans="1:3" ht="15.6" x14ac:dyDescent="0.6">
      <c r="A205" s="71" t="s">
        <v>3908</v>
      </c>
      <c r="B205" s="71" t="s">
        <v>2</v>
      </c>
      <c r="C205" s="72" t="s">
        <v>128</v>
      </c>
    </row>
    <row r="206" spans="1:3" ht="15.6" x14ac:dyDescent="0.6">
      <c r="A206" s="71" t="s">
        <v>246</v>
      </c>
      <c r="B206" s="71" t="s">
        <v>2</v>
      </c>
      <c r="C206" s="72" t="s">
        <v>130</v>
      </c>
    </row>
    <row r="207" spans="1:3" ht="15.6" x14ac:dyDescent="0.6">
      <c r="A207" s="71" t="s">
        <v>302</v>
      </c>
      <c r="B207" s="71" t="s">
        <v>2</v>
      </c>
      <c r="C207" s="72" t="s">
        <v>120</v>
      </c>
    </row>
    <row r="208" spans="1:3" ht="15.6" x14ac:dyDescent="0.6">
      <c r="A208" s="71" t="s">
        <v>318</v>
      </c>
      <c r="B208" s="71" t="s">
        <v>2</v>
      </c>
      <c r="C208" s="72" t="s">
        <v>128</v>
      </c>
    </row>
    <row r="209" spans="1:3" ht="15.6" x14ac:dyDescent="0.6">
      <c r="A209" s="71" t="s">
        <v>294</v>
      </c>
      <c r="B209" s="71" t="s">
        <v>2</v>
      </c>
      <c r="C209" s="72" t="s">
        <v>130</v>
      </c>
    </row>
    <row r="210" spans="1:3" ht="15.6" x14ac:dyDescent="0.6">
      <c r="A210" s="71" t="s">
        <v>307</v>
      </c>
      <c r="B210" s="71" t="s">
        <v>2</v>
      </c>
      <c r="C210" s="72" t="s">
        <v>128</v>
      </c>
    </row>
    <row r="211" spans="1:3" ht="15.6" x14ac:dyDescent="0.6">
      <c r="A211" s="71" t="s">
        <v>5015</v>
      </c>
      <c r="B211" s="71" t="s">
        <v>2</v>
      </c>
      <c r="C211" s="72" t="s">
        <v>130</v>
      </c>
    </row>
    <row r="212" spans="1:3" ht="15.6" x14ac:dyDescent="0.6">
      <c r="A212" s="71" t="s">
        <v>3909</v>
      </c>
      <c r="B212" s="71" t="s">
        <v>2</v>
      </c>
      <c r="C212" s="72" t="s">
        <v>125</v>
      </c>
    </row>
    <row r="213" spans="1:3" ht="15.6" x14ac:dyDescent="0.6">
      <c r="A213" s="71" t="s">
        <v>317</v>
      </c>
      <c r="B213" s="71" t="s">
        <v>2</v>
      </c>
      <c r="C213" s="72" t="s">
        <v>128</v>
      </c>
    </row>
    <row r="214" spans="1:3" ht="15.6" x14ac:dyDescent="0.6">
      <c r="A214" s="71" t="s">
        <v>328</v>
      </c>
      <c r="B214" s="71" t="s">
        <v>2</v>
      </c>
      <c r="C214" s="72" t="s">
        <v>140</v>
      </c>
    </row>
    <row r="215" spans="1:3" ht="15.6" x14ac:dyDescent="0.6">
      <c r="A215" s="71" t="s">
        <v>327</v>
      </c>
      <c r="B215" s="71" t="s">
        <v>2</v>
      </c>
      <c r="C215" s="72" t="s">
        <v>130</v>
      </c>
    </row>
    <row r="216" spans="1:3" ht="15.6" x14ac:dyDescent="0.6">
      <c r="A216" s="71" t="s">
        <v>249</v>
      </c>
      <c r="B216" s="71" t="s">
        <v>2</v>
      </c>
      <c r="C216" s="72" t="s">
        <v>118</v>
      </c>
    </row>
    <row r="217" spans="1:3" ht="15.6" x14ac:dyDescent="0.6">
      <c r="A217" s="71" t="s">
        <v>254</v>
      </c>
      <c r="B217" s="71" t="s">
        <v>2</v>
      </c>
      <c r="C217" s="72" t="s">
        <v>130</v>
      </c>
    </row>
    <row r="218" spans="1:3" ht="15.6" x14ac:dyDescent="0.6">
      <c r="A218" s="71" t="s">
        <v>324</v>
      </c>
      <c r="B218" s="71" t="s">
        <v>2</v>
      </c>
      <c r="C218" s="72" t="s">
        <v>130</v>
      </c>
    </row>
    <row r="219" spans="1:3" ht="15.6" x14ac:dyDescent="0.6">
      <c r="A219" s="71" t="s">
        <v>258</v>
      </c>
      <c r="B219" s="71" t="s">
        <v>2</v>
      </c>
      <c r="C219" s="72" t="s">
        <v>123</v>
      </c>
    </row>
    <row r="220" spans="1:3" ht="15.6" x14ac:dyDescent="0.6">
      <c r="A220" s="71" t="s">
        <v>323</v>
      </c>
      <c r="B220" s="71" t="s">
        <v>2</v>
      </c>
      <c r="C220" s="72" t="s">
        <v>130</v>
      </c>
    </row>
    <row r="221" spans="1:3" ht="15.6" x14ac:dyDescent="0.6">
      <c r="A221" s="71" t="s">
        <v>330</v>
      </c>
      <c r="B221" s="71" t="s">
        <v>2</v>
      </c>
      <c r="C221" s="72" t="s">
        <v>124</v>
      </c>
    </row>
    <row r="222" spans="1:3" ht="15.6" x14ac:dyDescent="0.6">
      <c r="A222" s="71" t="s">
        <v>285</v>
      </c>
      <c r="B222" s="71" t="s">
        <v>2</v>
      </c>
      <c r="C222" s="72" t="s">
        <v>130</v>
      </c>
    </row>
    <row r="223" spans="1:3" ht="15.6" x14ac:dyDescent="0.6">
      <c r="A223" s="71" t="s">
        <v>269</v>
      </c>
      <c r="B223" s="71" t="s">
        <v>2</v>
      </c>
      <c r="C223" s="72" t="s">
        <v>130</v>
      </c>
    </row>
    <row r="224" spans="1:3" ht="15.6" x14ac:dyDescent="0.6">
      <c r="A224" s="71" t="s">
        <v>277</v>
      </c>
      <c r="B224" s="71" t="s">
        <v>2</v>
      </c>
      <c r="C224" s="72" t="s">
        <v>128</v>
      </c>
    </row>
    <row r="225" spans="1:3" ht="15.6" x14ac:dyDescent="0.6">
      <c r="A225" s="71" t="s">
        <v>306</v>
      </c>
      <c r="B225" s="71" t="s">
        <v>2</v>
      </c>
      <c r="C225" s="72" t="s">
        <v>121</v>
      </c>
    </row>
    <row r="226" spans="1:3" ht="15.6" x14ac:dyDescent="0.6">
      <c r="A226" s="71" t="s">
        <v>248</v>
      </c>
      <c r="B226" s="71" t="s">
        <v>2</v>
      </c>
      <c r="C226" s="72" t="s">
        <v>130</v>
      </c>
    </row>
    <row r="227" spans="1:3" ht="15.6" x14ac:dyDescent="0.6">
      <c r="A227" s="71" t="s">
        <v>247</v>
      </c>
      <c r="B227" s="71" t="s">
        <v>2</v>
      </c>
      <c r="C227" s="72" t="s">
        <v>128</v>
      </c>
    </row>
    <row r="228" spans="1:3" ht="15.6" x14ac:dyDescent="0.6">
      <c r="A228" s="71" t="s">
        <v>245</v>
      </c>
      <c r="B228" s="71" t="s">
        <v>2</v>
      </c>
      <c r="C228" s="72" t="s">
        <v>130</v>
      </c>
    </row>
    <row r="229" spans="1:3" ht="15.6" x14ac:dyDescent="0.6">
      <c r="A229" s="71" t="s">
        <v>253</v>
      </c>
      <c r="B229" s="71" t="s">
        <v>2</v>
      </c>
      <c r="C229" s="72" t="s">
        <v>120</v>
      </c>
    </row>
    <row r="230" spans="1:3" ht="15.6" x14ac:dyDescent="0.6">
      <c r="A230" s="71" t="s">
        <v>4339</v>
      </c>
      <c r="B230" s="71" t="s">
        <v>2</v>
      </c>
      <c r="C230" s="72" t="s">
        <v>130</v>
      </c>
    </row>
    <row r="231" spans="1:3" ht="15.6" x14ac:dyDescent="0.6">
      <c r="A231" s="71" t="s">
        <v>320</v>
      </c>
      <c r="B231" s="71" t="s">
        <v>2</v>
      </c>
      <c r="C231" s="72" t="s">
        <v>130</v>
      </c>
    </row>
    <row r="232" spans="1:3" ht="15.6" x14ac:dyDescent="0.6">
      <c r="A232" s="71" t="s">
        <v>311</v>
      </c>
      <c r="B232" s="71" t="s">
        <v>2</v>
      </c>
      <c r="C232" s="72" t="s">
        <v>128</v>
      </c>
    </row>
    <row r="233" spans="1:3" ht="15.6" x14ac:dyDescent="0.6">
      <c r="A233" s="71" t="s">
        <v>3907</v>
      </c>
      <c r="B233" s="71" t="s">
        <v>2</v>
      </c>
      <c r="C233" s="72" t="s">
        <v>130</v>
      </c>
    </row>
    <row r="234" spans="1:3" ht="15.6" x14ac:dyDescent="0.6">
      <c r="A234" s="71" t="s">
        <v>332</v>
      </c>
      <c r="B234" s="71" t="s">
        <v>2</v>
      </c>
      <c r="C234" s="72" t="s">
        <v>130</v>
      </c>
    </row>
    <row r="235" spans="1:3" ht="15.6" x14ac:dyDescent="0.6">
      <c r="A235" s="71" t="s">
        <v>243</v>
      </c>
      <c r="B235" s="71" t="s">
        <v>2</v>
      </c>
      <c r="C235" s="72" t="s">
        <v>128</v>
      </c>
    </row>
    <row r="236" spans="1:3" ht="15.6" x14ac:dyDescent="0.6">
      <c r="A236" s="71" t="s">
        <v>5719</v>
      </c>
      <c r="B236" s="71" t="s">
        <v>2</v>
      </c>
      <c r="C236" s="72" t="s">
        <v>182</v>
      </c>
    </row>
    <row r="237" spans="1:3" ht="15.6" x14ac:dyDescent="0.6">
      <c r="A237" s="71" t="s">
        <v>316</v>
      </c>
      <c r="B237" s="71" t="s">
        <v>2</v>
      </c>
      <c r="C237" s="72" t="s">
        <v>114</v>
      </c>
    </row>
    <row r="238" spans="1:3" ht="15.6" x14ac:dyDescent="0.6">
      <c r="A238" s="71" t="s">
        <v>295</v>
      </c>
      <c r="B238" s="71" t="s">
        <v>2</v>
      </c>
      <c r="C238" s="72" t="s">
        <v>130</v>
      </c>
    </row>
    <row r="239" spans="1:3" ht="15.6" x14ac:dyDescent="0.6">
      <c r="A239" s="71" t="s">
        <v>292</v>
      </c>
      <c r="B239" s="71" t="s">
        <v>2</v>
      </c>
      <c r="C239" s="72" t="s">
        <v>130</v>
      </c>
    </row>
    <row r="240" spans="1:3" ht="15.6" x14ac:dyDescent="0.6">
      <c r="A240" s="71" t="s">
        <v>309</v>
      </c>
      <c r="B240" s="71" t="s">
        <v>2</v>
      </c>
      <c r="C240" s="72" t="s">
        <v>128</v>
      </c>
    </row>
    <row r="241" spans="1:3" ht="15.6" x14ac:dyDescent="0.6">
      <c r="A241" s="71" t="s">
        <v>304</v>
      </c>
      <c r="B241" s="71" t="s">
        <v>2</v>
      </c>
      <c r="C241" s="72" t="s">
        <v>124</v>
      </c>
    </row>
    <row r="242" spans="1:3" ht="15.6" x14ac:dyDescent="0.6">
      <c r="A242" s="71" t="s">
        <v>303</v>
      </c>
      <c r="B242" s="71" t="s">
        <v>2</v>
      </c>
      <c r="C242" s="72" t="s">
        <v>120</v>
      </c>
    </row>
    <row r="243" spans="1:3" ht="15.6" x14ac:dyDescent="0.6">
      <c r="A243" s="71" t="s">
        <v>266</v>
      </c>
      <c r="B243" s="71" t="s">
        <v>2</v>
      </c>
      <c r="C243" s="72" t="s">
        <v>130</v>
      </c>
    </row>
    <row r="244" spans="1:3" ht="15.6" x14ac:dyDescent="0.6">
      <c r="A244" s="71" t="s">
        <v>4707</v>
      </c>
      <c r="B244" s="71" t="s">
        <v>2</v>
      </c>
      <c r="C244" s="72" t="s">
        <v>130</v>
      </c>
    </row>
    <row r="245" spans="1:3" ht="15.6" x14ac:dyDescent="0.6">
      <c r="A245" s="71" t="s">
        <v>267</v>
      </c>
      <c r="B245" s="71" t="s">
        <v>2</v>
      </c>
      <c r="C245" s="72" t="s">
        <v>114</v>
      </c>
    </row>
    <row r="246" spans="1:3" ht="15.6" x14ac:dyDescent="0.6">
      <c r="A246" s="71" t="s">
        <v>4971</v>
      </c>
      <c r="B246" s="71" t="s">
        <v>2</v>
      </c>
      <c r="C246" s="72" t="s">
        <v>130</v>
      </c>
    </row>
    <row r="247" spans="1:3" ht="15.6" x14ac:dyDescent="0.6">
      <c r="A247" s="71" t="s">
        <v>268</v>
      </c>
      <c r="B247" s="71" t="s">
        <v>2</v>
      </c>
      <c r="C247" s="72" t="s">
        <v>130</v>
      </c>
    </row>
    <row r="248" spans="1:3" ht="15.6" x14ac:dyDescent="0.6">
      <c r="A248" s="71" t="s">
        <v>313</v>
      </c>
      <c r="B248" s="71" t="s">
        <v>2</v>
      </c>
      <c r="C248" s="72" t="s">
        <v>128</v>
      </c>
    </row>
    <row r="249" spans="1:3" ht="15.6" x14ac:dyDescent="0.6">
      <c r="A249" s="71" t="s">
        <v>3910</v>
      </c>
      <c r="B249" s="71" t="s">
        <v>2</v>
      </c>
      <c r="C249" s="72" t="s">
        <v>125</v>
      </c>
    </row>
    <row r="250" spans="1:3" ht="15.6" x14ac:dyDescent="0.6">
      <c r="A250" s="71" t="s">
        <v>5110</v>
      </c>
      <c r="B250" s="71" t="s">
        <v>2</v>
      </c>
      <c r="C250" s="72" t="s">
        <v>128</v>
      </c>
    </row>
    <row r="251" spans="1:3" ht="15.6" x14ac:dyDescent="0.6">
      <c r="A251" s="71" t="s">
        <v>278</v>
      </c>
      <c r="B251" s="71" t="s">
        <v>2</v>
      </c>
      <c r="C251" s="72" t="s">
        <v>136</v>
      </c>
    </row>
    <row r="252" spans="1:3" ht="15.6" x14ac:dyDescent="0.6">
      <c r="A252" s="71" t="s">
        <v>242</v>
      </c>
      <c r="B252" s="71" t="s">
        <v>2</v>
      </c>
      <c r="C252" s="72" t="s">
        <v>121</v>
      </c>
    </row>
    <row r="253" spans="1:3" ht="15.6" x14ac:dyDescent="0.6">
      <c r="A253" s="71" t="s">
        <v>250</v>
      </c>
      <c r="B253" s="71" t="s">
        <v>2</v>
      </c>
      <c r="C253" s="72" t="s">
        <v>130</v>
      </c>
    </row>
    <row r="254" spans="1:3" ht="15.6" x14ac:dyDescent="0.6">
      <c r="A254" s="71" t="s">
        <v>329</v>
      </c>
      <c r="B254" s="71" t="s">
        <v>2</v>
      </c>
      <c r="C254" s="72" t="s">
        <v>128</v>
      </c>
    </row>
    <row r="255" spans="1:3" ht="15.6" x14ac:dyDescent="0.6">
      <c r="A255" s="71" t="s">
        <v>288</v>
      </c>
      <c r="B255" s="71" t="s">
        <v>2</v>
      </c>
      <c r="C255" s="72" t="s">
        <v>130</v>
      </c>
    </row>
    <row r="256" spans="1:3" ht="15.6" x14ac:dyDescent="0.6">
      <c r="A256" s="71" t="s">
        <v>331</v>
      </c>
      <c r="B256" s="71" t="s">
        <v>2</v>
      </c>
      <c r="C256" s="72" t="s">
        <v>182</v>
      </c>
    </row>
    <row r="257" spans="1:3" ht="15.6" x14ac:dyDescent="0.6">
      <c r="A257" s="71" t="s">
        <v>270</v>
      </c>
      <c r="B257" s="71" t="s">
        <v>2</v>
      </c>
      <c r="C257" s="72" t="s">
        <v>118</v>
      </c>
    </row>
    <row r="258" spans="1:3" ht="15.6" x14ac:dyDescent="0.6">
      <c r="A258" s="71" t="s">
        <v>290</v>
      </c>
      <c r="B258" s="71" t="s">
        <v>2</v>
      </c>
      <c r="C258" s="72" t="s">
        <v>130</v>
      </c>
    </row>
    <row r="259" spans="1:3" ht="15.6" x14ac:dyDescent="0.6">
      <c r="A259" s="71" t="s">
        <v>322</v>
      </c>
      <c r="B259" s="71" t="s">
        <v>2</v>
      </c>
      <c r="C259" s="72" t="s">
        <v>130</v>
      </c>
    </row>
    <row r="260" spans="1:3" ht="15.6" x14ac:dyDescent="0.6">
      <c r="A260" s="71" t="s">
        <v>287</v>
      </c>
      <c r="B260" s="71" t="s">
        <v>2</v>
      </c>
      <c r="C260" s="72" t="s">
        <v>179</v>
      </c>
    </row>
    <row r="261" spans="1:3" ht="15.6" x14ac:dyDescent="0.6">
      <c r="A261" s="71" t="s">
        <v>299</v>
      </c>
      <c r="B261" s="71" t="s">
        <v>2</v>
      </c>
      <c r="C261" s="72" t="s">
        <v>124</v>
      </c>
    </row>
    <row r="262" spans="1:3" ht="15.6" x14ac:dyDescent="0.6">
      <c r="A262" s="71" t="s">
        <v>5720</v>
      </c>
      <c r="B262" s="71" t="s">
        <v>2</v>
      </c>
      <c r="C262" s="72" t="s">
        <v>118</v>
      </c>
    </row>
    <row r="263" spans="1:3" ht="15.6" x14ac:dyDescent="0.6">
      <c r="A263" s="71" t="s">
        <v>272</v>
      </c>
      <c r="B263" s="71" t="s">
        <v>2</v>
      </c>
      <c r="C263" s="72" t="s">
        <v>209</v>
      </c>
    </row>
    <row r="264" spans="1:3" ht="15.6" x14ac:dyDescent="0.6">
      <c r="A264" s="71" t="s">
        <v>281</v>
      </c>
      <c r="B264" s="71" t="s">
        <v>2</v>
      </c>
      <c r="C264" s="72" t="s">
        <v>130</v>
      </c>
    </row>
    <row r="265" spans="1:3" ht="15.6" x14ac:dyDescent="0.6">
      <c r="A265" s="71" t="s">
        <v>275</v>
      </c>
      <c r="B265" s="71" t="s">
        <v>2</v>
      </c>
      <c r="C265" s="72" t="s">
        <v>124</v>
      </c>
    </row>
    <row r="266" spans="1:3" ht="15.6" x14ac:dyDescent="0.6">
      <c r="A266" s="71" t="s">
        <v>274</v>
      </c>
      <c r="B266" s="71" t="s">
        <v>2</v>
      </c>
      <c r="C266" s="72" t="s">
        <v>209</v>
      </c>
    </row>
    <row r="267" spans="1:3" ht="15.6" x14ac:dyDescent="0.6">
      <c r="A267" s="71" t="s">
        <v>260</v>
      </c>
      <c r="B267" s="71" t="s">
        <v>2</v>
      </c>
      <c r="C267" s="72" t="s">
        <v>124</v>
      </c>
    </row>
    <row r="268" spans="1:3" ht="15.6" x14ac:dyDescent="0.6">
      <c r="A268" s="71" t="s">
        <v>315</v>
      </c>
      <c r="B268" s="71" t="s">
        <v>2</v>
      </c>
      <c r="C268" s="72" t="s">
        <v>130</v>
      </c>
    </row>
    <row r="269" spans="1:3" ht="15.6" x14ac:dyDescent="0.6">
      <c r="A269" s="71" t="s">
        <v>5111</v>
      </c>
      <c r="B269" s="71" t="s">
        <v>2</v>
      </c>
      <c r="C269" s="72" t="s">
        <v>209</v>
      </c>
    </row>
    <row r="270" spans="1:3" ht="15.6" x14ac:dyDescent="0.6">
      <c r="A270" s="71" t="s">
        <v>4746</v>
      </c>
      <c r="B270" s="71" t="s">
        <v>2</v>
      </c>
      <c r="C270" s="72" t="s">
        <v>128</v>
      </c>
    </row>
    <row r="271" spans="1:3" ht="15.6" x14ac:dyDescent="0.6">
      <c r="A271" s="71" t="s">
        <v>265</v>
      </c>
      <c r="B271" s="71" t="s">
        <v>2</v>
      </c>
      <c r="C271" s="72" t="s">
        <v>128</v>
      </c>
    </row>
    <row r="272" spans="1:3" ht="15.6" x14ac:dyDescent="0.6">
      <c r="A272" s="71" t="s">
        <v>273</v>
      </c>
      <c r="B272" s="71" t="s">
        <v>2</v>
      </c>
      <c r="C272" s="72" t="s">
        <v>118</v>
      </c>
    </row>
    <row r="273" spans="1:3" ht="15.6" x14ac:dyDescent="0.6">
      <c r="A273" s="71" t="s">
        <v>279</v>
      </c>
      <c r="B273" s="71" t="s">
        <v>2</v>
      </c>
      <c r="C273" s="72" t="s">
        <v>128</v>
      </c>
    </row>
    <row r="274" spans="1:3" ht="15.6" x14ac:dyDescent="0.6">
      <c r="A274" s="71" t="s">
        <v>257</v>
      </c>
      <c r="B274" s="71" t="s">
        <v>2</v>
      </c>
      <c r="C274" s="72" t="s">
        <v>128</v>
      </c>
    </row>
    <row r="275" spans="1:3" ht="15.6" x14ac:dyDescent="0.6">
      <c r="A275" s="71" t="s">
        <v>301</v>
      </c>
      <c r="B275" s="71" t="s">
        <v>2</v>
      </c>
      <c r="C275" s="72" t="s">
        <v>209</v>
      </c>
    </row>
    <row r="276" spans="1:3" ht="15.6" x14ac:dyDescent="0.6">
      <c r="A276" s="71" t="s">
        <v>298</v>
      </c>
      <c r="B276" s="71" t="s">
        <v>2</v>
      </c>
      <c r="C276" s="72" t="s">
        <v>128</v>
      </c>
    </row>
    <row r="277" spans="1:3" ht="15.6" x14ac:dyDescent="0.6">
      <c r="A277" s="71" t="s">
        <v>5721</v>
      </c>
      <c r="B277" s="71" t="s">
        <v>2</v>
      </c>
      <c r="C277" s="72" t="s">
        <v>114</v>
      </c>
    </row>
    <row r="278" spans="1:3" ht="15.6" x14ac:dyDescent="0.6">
      <c r="A278" s="71" t="s">
        <v>252</v>
      </c>
      <c r="B278" s="71" t="s">
        <v>2</v>
      </c>
      <c r="C278" s="72" t="s">
        <v>130</v>
      </c>
    </row>
    <row r="279" spans="1:3" ht="15.6" x14ac:dyDescent="0.6">
      <c r="A279" s="71" t="s">
        <v>271</v>
      </c>
      <c r="B279" s="71" t="s">
        <v>2</v>
      </c>
      <c r="C279" s="72" t="s">
        <v>130</v>
      </c>
    </row>
    <row r="280" spans="1:3" ht="15.6" x14ac:dyDescent="0.6">
      <c r="A280" s="71" t="s">
        <v>3911</v>
      </c>
      <c r="B280" s="71" t="s">
        <v>2</v>
      </c>
      <c r="C280" s="72" t="s">
        <v>120</v>
      </c>
    </row>
    <row r="281" spans="1:3" ht="15.6" x14ac:dyDescent="0.6">
      <c r="A281" s="71" t="s">
        <v>5112</v>
      </c>
      <c r="B281" s="71" t="s">
        <v>2</v>
      </c>
      <c r="C281" s="72" t="s">
        <v>209</v>
      </c>
    </row>
    <row r="282" spans="1:3" ht="15.6" x14ac:dyDescent="0.6">
      <c r="A282" s="71" t="s">
        <v>296</v>
      </c>
      <c r="B282" s="71" t="s">
        <v>2</v>
      </c>
      <c r="C282" s="72" t="s">
        <v>118</v>
      </c>
    </row>
    <row r="283" spans="1:3" ht="15.6" x14ac:dyDescent="0.6">
      <c r="A283" s="71" t="s">
        <v>280</v>
      </c>
      <c r="B283" s="71" t="s">
        <v>2</v>
      </c>
      <c r="C283" s="72" t="s">
        <v>114</v>
      </c>
    </row>
    <row r="284" spans="1:3" ht="15.6" x14ac:dyDescent="0.6">
      <c r="A284" s="71" t="s">
        <v>286</v>
      </c>
      <c r="B284" s="71" t="s">
        <v>2</v>
      </c>
      <c r="C284" s="72" t="s">
        <v>209</v>
      </c>
    </row>
    <row r="285" spans="1:3" ht="15.6" x14ac:dyDescent="0.6">
      <c r="A285" s="71" t="s">
        <v>305</v>
      </c>
      <c r="B285" s="71" t="s">
        <v>2</v>
      </c>
      <c r="C285" s="72" t="s">
        <v>114</v>
      </c>
    </row>
    <row r="286" spans="1:3" ht="15.6" x14ac:dyDescent="0.6">
      <c r="A286" s="71" t="s">
        <v>310</v>
      </c>
      <c r="B286" s="71" t="s">
        <v>2</v>
      </c>
      <c r="C286" s="72" t="s">
        <v>125</v>
      </c>
    </row>
    <row r="287" spans="1:3" ht="15.6" x14ac:dyDescent="0.6">
      <c r="A287" s="71" t="s">
        <v>284</v>
      </c>
      <c r="B287" s="71" t="s">
        <v>2</v>
      </c>
      <c r="C287" s="72" t="s">
        <v>124</v>
      </c>
    </row>
    <row r="288" spans="1:3" ht="15.6" x14ac:dyDescent="0.6">
      <c r="A288" s="71" t="s">
        <v>314</v>
      </c>
      <c r="B288" s="71" t="s">
        <v>2</v>
      </c>
      <c r="C288" s="72" t="s">
        <v>124</v>
      </c>
    </row>
    <row r="289" spans="1:3" ht="15.6" x14ac:dyDescent="0.6">
      <c r="A289" s="71" t="s">
        <v>321</v>
      </c>
      <c r="B289" s="71" t="s">
        <v>2</v>
      </c>
      <c r="C289" s="72" t="s">
        <v>114</v>
      </c>
    </row>
    <row r="290" spans="1:3" ht="15.6" x14ac:dyDescent="0.6">
      <c r="A290" s="71" t="s">
        <v>244</v>
      </c>
      <c r="B290" s="71" t="s">
        <v>2</v>
      </c>
      <c r="C290" s="72" t="s">
        <v>118</v>
      </c>
    </row>
    <row r="291" spans="1:3" ht="15.6" x14ac:dyDescent="0.6">
      <c r="A291" s="71" t="s">
        <v>256</v>
      </c>
      <c r="B291" s="71" t="s">
        <v>2</v>
      </c>
      <c r="C291" s="72" t="s">
        <v>116</v>
      </c>
    </row>
    <row r="292" spans="1:3" ht="15.6" x14ac:dyDescent="0.6">
      <c r="A292" s="71" t="s">
        <v>259</v>
      </c>
      <c r="B292" s="71" t="s">
        <v>2</v>
      </c>
      <c r="C292" s="72" t="s">
        <v>116</v>
      </c>
    </row>
    <row r="293" spans="1:3" ht="15.6" x14ac:dyDescent="0.6">
      <c r="A293" s="71" t="s">
        <v>263</v>
      </c>
      <c r="B293" s="71" t="s">
        <v>2</v>
      </c>
      <c r="C293" s="72" t="s">
        <v>116</v>
      </c>
    </row>
    <row r="294" spans="1:3" ht="15.6" x14ac:dyDescent="0.6">
      <c r="A294" s="71" t="s">
        <v>300</v>
      </c>
      <c r="B294" s="71" t="s">
        <v>2</v>
      </c>
      <c r="C294" s="72" t="s">
        <v>116</v>
      </c>
    </row>
    <row r="295" spans="1:3" ht="15.6" x14ac:dyDescent="0.6">
      <c r="A295" s="71" t="s">
        <v>325</v>
      </c>
      <c r="B295" s="71" t="s">
        <v>2</v>
      </c>
      <c r="C295" s="72" t="s">
        <v>116</v>
      </c>
    </row>
    <row r="296" spans="1:3" ht="15.6" x14ac:dyDescent="0.6">
      <c r="A296" s="71" t="s">
        <v>5722</v>
      </c>
      <c r="B296" s="71" t="s">
        <v>2</v>
      </c>
      <c r="C296" s="72" t="s">
        <v>116</v>
      </c>
    </row>
    <row r="297" spans="1:3" ht="15.6" x14ac:dyDescent="0.6">
      <c r="A297" s="71" t="s">
        <v>336</v>
      </c>
      <c r="B297" s="71" t="s">
        <v>3</v>
      </c>
      <c r="C297" s="72" t="s">
        <v>128</v>
      </c>
    </row>
    <row r="298" spans="1:3" ht="15.6" x14ac:dyDescent="0.6">
      <c r="A298" s="71" t="s">
        <v>4866</v>
      </c>
      <c r="B298" s="71" t="s">
        <v>3</v>
      </c>
      <c r="C298" s="72" t="s">
        <v>118</v>
      </c>
    </row>
    <row r="299" spans="1:3" ht="15.6" x14ac:dyDescent="0.6">
      <c r="A299" s="71" t="s">
        <v>334</v>
      </c>
      <c r="B299" s="71" t="s">
        <v>3</v>
      </c>
      <c r="C299" s="72" t="s">
        <v>118</v>
      </c>
    </row>
    <row r="300" spans="1:3" ht="15.6" x14ac:dyDescent="0.6">
      <c r="A300" s="71" t="s">
        <v>5116</v>
      </c>
      <c r="B300" s="71" t="s">
        <v>3</v>
      </c>
      <c r="C300" s="72" t="s">
        <v>132</v>
      </c>
    </row>
    <row r="301" spans="1:3" ht="15.6" x14ac:dyDescent="0.6">
      <c r="A301" s="71" t="s">
        <v>346</v>
      </c>
      <c r="B301" s="71" t="s">
        <v>3</v>
      </c>
      <c r="C301" s="72" t="s">
        <v>114</v>
      </c>
    </row>
    <row r="302" spans="1:3" ht="15.6" x14ac:dyDescent="0.6">
      <c r="A302" s="71" t="s">
        <v>337</v>
      </c>
      <c r="B302" s="71" t="s">
        <v>3</v>
      </c>
      <c r="C302" s="72" t="s">
        <v>130</v>
      </c>
    </row>
    <row r="303" spans="1:3" ht="15.6" x14ac:dyDescent="0.6">
      <c r="A303" s="71" t="s">
        <v>3914</v>
      </c>
      <c r="B303" s="71" t="s">
        <v>3</v>
      </c>
      <c r="C303" s="72" t="s">
        <v>120</v>
      </c>
    </row>
    <row r="304" spans="1:3" ht="15.6" x14ac:dyDescent="0.6">
      <c r="A304" s="71" t="s">
        <v>5039</v>
      </c>
      <c r="B304" s="71" t="s">
        <v>3</v>
      </c>
      <c r="C304" s="72" t="s">
        <v>130</v>
      </c>
    </row>
    <row r="305" spans="1:3" ht="15.6" x14ac:dyDescent="0.6">
      <c r="A305" s="71" t="s">
        <v>348</v>
      </c>
      <c r="B305" s="71" t="s">
        <v>3</v>
      </c>
      <c r="C305" s="72" t="s">
        <v>114</v>
      </c>
    </row>
    <row r="306" spans="1:3" ht="15.6" x14ac:dyDescent="0.6">
      <c r="A306" s="71" t="s">
        <v>344</v>
      </c>
      <c r="B306" s="71" t="s">
        <v>3</v>
      </c>
      <c r="C306" s="72" t="s">
        <v>128</v>
      </c>
    </row>
    <row r="307" spans="1:3" ht="15.6" x14ac:dyDescent="0.6">
      <c r="A307" s="71" t="s">
        <v>5115</v>
      </c>
      <c r="B307" s="71" t="s">
        <v>3</v>
      </c>
      <c r="C307" s="72" t="s">
        <v>182</v>
      </c>
    </row>
    <row r="308" spans="1:3" ht="15.6" x14ac:dyDescent="0.6">
      <c r="A308" s="71" t="s">
        <v>5723</v>
      </c>
      <c r="B308" s="71" t="s">
        <v>3</v>
      </c>
      <c r="C308" s="72" t="s">
        <v>121</v>
      </c>
    </row>
    <row r="309" spans="1:3" ht="15.6" x14ac:dyDescent="0.6">
      <c r="A309" s="71" t="s">
        <v>341</v>
      </c>
      <c r="B309" s="71" t="s">
        <v>3</v>
      </c>
      <c r="C309" s="72" t="s">
        <v>130</v>
      </c>
    </row>
    <row r="310" spans="1:3" ht="15.6" x14ac:dyDescent="0.6">
      <c r="A310" s="71" t="s">
        <v>340</v>
      </c>
      <c r="B310" s="71" t="s">
        <v>3</v>
      </c>
      <c r="C310" s="72" t="s">
        <v>120</v>
      </c>
    </row>
    <row r="311" spans="1:3" ht="15.6" x14ac:dyDescent="0.6">
      <c r="A311" s="71" t="s">
        <v>5724</v>
      </c>
      <c r="B311" s="71" t="s">
        <v>3</v>
      </c>
      <c r="C311" s="72" t="s">
        <v>347</v>
      </c>
    </row>
    <row r="312" spans="1:3" ht="15.6" x14ac:dyDescent="0.6">
      <c r="A312" s="71" t="s">
        <v>339</v>
      </c>
      <c r="B312" s="71" t="s">
        <v>3</v>
      </c>
      <c r="C312" s="72" t="s">
        <v>128</v>
      </c>
    </row>
    <row r="313" spans="1:3" ht="15.6" x14ac:dyDescent="0.6">
      <c r="A313" s="71" t="s">
        <v>342</v>
      </c>
      <c r="B313" s="71" t="s">
        <v>3</v>
      </c>
      <c r="C313" s="72" t="s">
        <v>118</v>
      </c>
    </row>
    <row r="314" spans="1:3" ht="15.6" x14ac:dyDescent="0.6">
      <c r="A314" s="71" t="s">
        <v>345</v>
      </c>
      <c r="B314" s="71" t="s">
        <v>3</v>
      </c>
      <c r="C314" s="72" t="s">
        <v>128</v>
      </c>
    </row>
    <row r="315" spans="1:3" ht="15.6" x14ac:dyDescent="0.6">
      <c r="A315" s="71" t="s">
        <v>5725</v>
      </c>
      <c r="B315" s="71" t="s">
        <v>3</v>
      </c>
      <c r="C315" s="72" t="s">
        <v>118</v>
      </c>
    </row>
    <row r="316" spans="1:3" ht="15.6" x14ac:dyDescent="0.6">
      <c r="A316" s="71" t="s">
        <v>338</v>
      </c>
      <c r="B316" s="71" t="s">
        <v>3</v>
      </c>
      <c r="C316" s="72" t="s">
        <v>118</v>
      </c>
    </row>
    <row r="317" spans="1:3" ht="15.6" x14ac:dyDescent="0.6">
      <c r="A317" s="71" t="s">
        <v>5114</v>
      </c>
      <c r="B317" s="71" t="s">
        <v>3</v>
      </c>
      <c r="C317" s="72" t="s">
        <v>124</v>
      </c>
    </row>
    <row r="318" spans="1:3" ht="15.6" x14ac:dyDescent="0.6">
      <c r="A318" s="71" t="s">
        <v>5726</v>
      </c>
      <c r="B318" s="71" t="s">
        <v>3</v>
      </c>
      <c r="C318" s="72" t="s">
        <v>118</v>
      </c>
    </row>
    <row r="319" spans="1:3" ht="15.6" x14ac:dyDescent="0.6">
      <c r="A319" s="71" t="s">
        <v>5113</v>
      </c>
      <c r="B319" s="71" t="s">
        <v>3</v>
      </c>
      <c r="C319" s="72" t="s">
        <v>128</v>
      </c>
    </row>
    <row r="320" spans="1:3" ht="15.6" x14ac:dyDescent="0.6">
      <c r="A320" s="71" t="s">
        <v>4787</v>
      </c>
      <c r="B320" s="71" t="s">
        <v>3</v>
      </c>
      <c r="C320" s="72" t="s">
        <v>114</v>
      </c>
    </row>
    <row r="321" spans="1:3" ht="15.6" x14ac:dyDescent="0.6">
      <c r="A321" s="71" t="s">
        <v>3913</v>
      </c>
      <c r="B321" s="71" t="s">
        <v>3</v>
      </c>
      <c r="C321" s="72" t="s">
        <v>128</v>
      </c>
    </row>
    <row r="322" spans="1:3" ht="15.6" x14ac:dyDescent="0.6">
      <c r="A322" s="71" t="s">
        <v>335</v>
      </c>
      <c r="B322" s="71" t="s">
        <v>3</v>
      </c>
      <c r="C322" s="72" t="s">
        <v>120</v>
      </c>
    </row>
    <row r="323" spans="1:3" ht="15.6" x14ac:dyDescent="0.6">
      <c r="A323" s="71" t="s">
        <v>5727</v>
      </c>
      <c r="B323" s="71" t="s">
        <v>3</v>
      </c>
      <c r="C323" s="72" t="s">
        <v>118</v>
      </c>
    </row>
    <row r="324" spans="1:3" ht="15.6" x14ac:dyDescent="0.6">
      <c r="A324" s="71" t="s">
        <v>343</v>
      </c>
      <c r="B324" s="71" t="s">
        <v>3</v>
      </c>
      <c r="C324" s="72" t="s">
        <v>120</v>
      </c>
    </row>
    <row r="325" spans="1:3" ht="15.6" x14ac:dyDescent="0.6">
      <c r="A325" s="71" t="s">
        <v>5728</v>
      </c>
      <c r="B325" s="71" t="s">
        <v>3</v>
      </c>
      <c r="C325" s="72" t="s">
        <v>124</v>
      </c>
    </row>
    <row r="326" spans="1:3" ht="15.6" x14ac:dyDescent="0.6">
      <c r="A326" s="71" t="s">
        <v>5729</v>
      </c>
      <c r="B326" s="71" t="s">
        <v>3</v>
      </c>
      <c r="C326" s="72" t="s">
        <v>216</v>
      </c>
    </row>
    <row r="327" spans="1:3" ht="15.6" x14ac:dyDescent="0.6">
      <c r="A327" s="71" t="s">
        <v>3912</v>
      </c>
      <c r="B327" s="71" t="s">
        <v>3</v>
      </c>
      <c r="C327" s="72" t="s">
        <v>120</v>
      </c>
    </row>
    <row r="328" spans="1:3" ht="15.6" x14ac:dyDescent="0.6">
      <c r="A328" s="71" t="s">
        <v>333</v>
      </c>
      <c r="B328" s="71" t="s">
        <v>3</v>
      </c>
      <c r="C328" s="72" t="s">
        <v>116</v>
      </c>
    </row>
    <row r="329" spans="1:3" ht="15.6" x14ac:dyDescent="0.6">
      <c r="A329" s="71" t="s">
        <v>352</v>
      </c>
      <c r="B329" s="71" t="s">
        <v>4</v>
      </c>
      <c r="C329" s="72" t="s">
        <v>233</v>
      </c>
    </row>
    <row r="330" spans="1:3" ht="15.6" x14ac:dyDescent="0.6">
      <c r="A330" s="71" t="s">
        <v>360</v>
      </c>
      <c r="B330" s="71" t="s">
        <v>4</v>
      </c>
      <c r="C330" s="72" t="s">
        <v>118</v>
      </c>
    </row>
    <row r="331" spans="1:3" ht="15.6" x14ac:dyDescent="0.6">
      <c r="A331" s="71" t="s">
        <v>371</v>
      </c>
      <c r="B331" s="71" t="s">
        <v>4</v>
      </c>
      <c r="C331" s="72" t="s">
        <v>118</v>
      </c>
    </row>
    <row r="332" spans="1:3" ht="15.6" x14ac:dyDescent="0.6">
      <c r="A332" s="71" t="s">
        <v>353</v>
      </c>
      <c r="B332" s="71" t="s">
        <v>4</v>
      </c>
      <c r="C332" s="72" t="s">
        <v>120</v>
      </c>
    </row>
    <row r="333" spans="1:3" ht="15.6" x14ac:dyDescent="0.6">
      <c r="A333" s="71" t="s">
        <v>5730</v>
      </c>
      <c r="B333" s="71" t="s">
        <v>4</v>
      </c>
      <c r="C333" s="72" t="s">
        <v>118</v>
      </c>
    </row>
    <row r="334" spans="1:3" ht="15.6" x14ac:dyDescent="0.6">
      <c r="A334" s="71" t="s">
        <v>359</v>
      </c>
      <c r="B334" s="71" t="s">
        <v>4</v>
      </c>
      <c r="C334" s="72" t="s">
        <v>121</v>
      </c>
    </row>
    <row r="335" spans="1:3" ht="15.6" x14ac:dyDescent="0.6">
      <c r="A335" s="71" t="s">
        <v>5731</v>
      </c>
      <c r="B335" s="71" t="s">
        <v>4</v>
      </c>
      <c r="C335" s="72" t="s">
        <v>128</v>
      </c>
    </row>
    <row r="336" spans="1:3" ht="15.6" x14ac:dyDescent="0.6">
      <c r="A336" s="71" t="s">
        <v>3919</v>
      </c>
      <c r="B336" s="71" t="s">
        <v>4</v>
      </c>
      <c r="C336" s="72" t="s">
        <v>114</v>
      </c>
    </row>
    <row r="337" spans="1:3" ht="15.6" x14ac:dyDescent="0.6">
      <c r="A337" s="71" t="s">
        <v>3918</v>
      </c>
      <c r="B337" s="71" t="s">
        <v>4</v>
      </c>
      <c r="C337" s="72" t="s">
        <v>123</v>
      </c>
    </row>
    <row r="338" spans="1:3" ht="15.6" x14ac:dyDescent="0.6">
      <c r="A338" s="71" t="s">
        <v>5119</v>
      </c>
      <c r="B338" s="71" t="s">
        <v>4</v>
      </c>
      <c r="C338" s="72" t="s">
        <v>114</v>
      </c>
    </row>
    <row r="339" spans="1:3" ht="15.6" x14ac:dyDescent="0.6">
      <c r="A339" s="71" t="s">
        <v>364</v>
      </c>
      <c r="B339" s="71" t="s">
        <v>4</v>
      </c>
      <c r="C339" s="72" t="s">
        <v>120</v>
      </c>
    </row>
    <row r="340" spans="1:3" ht="15.6" x14ac:dyDescent="0.6">
      <c r="A340" s="71" t="s">
        <v>5732</v>
      </c>
      <c r="B340" s="71" t="s">
        <v>4</v>
      </c>
      <c r="C340" s="72" t="s">
        <v>114</v>
      </c>
    </row>
    <row r="341" spans="1:3" ht="15.6" x14ac:dyDescent="0.6">
      <c r="A341" s="71" t="s">
        <v>369</v>
      </c>
      <c r="B341" s="71" t="s">
        <v>4</v>
      </c>
      <c r="C341" s="72" t="s">
        <v>121</v>
      </c>
    </row>
    <row r="342" spans="1:3" ht="15.6" x14ac:dyDescent="0.6">
      <c r="A342" s="71" t="s">
        <v>351</v>
      </c>
      <c r="B342" s="71" t="s">
        <v>4</v>
      </c>
      <c r="C342" s="72" t="s">
        <v>233</v>
      </c>
    </row>
    <row r="343" spans="1:3" ht="15.6" x14ac:dyDescent="0.6">
      <c r="A343" s="71" t="s">
        <v>366</v>
      </c>
      <c r="B343" s="71" t="s">
        <v>4</v>
      </c>
      <c r="C343" s="72" t="s">
        <v>130</v>
      </c>
    </row>
    <row r="344" spans="1:3" ht="15.6" x14ac:dyDescent="0.6">
      <c r="A344" s="71" t="s">
        <v>354</v>
      </c>
      <c r="B344" s="71" t="s">
        <v>4</v>
      </c>
      <c r="C344" s="72" t="s">
        <v>123</v>
      </c>
    </row>
    <row r="345" spans="1:3" ht="15.6" x14ac:dyDescent="0.6">
      <c r="A345" s="71" t="s">
        <v>380</v>
      </c>
      <c r="B345" s="71" t="s">
        <v>4</v>
      </c>
      <c r="C345" s="72" t="s">
        <v>118</v>
      </c>
    </row>
    <row r="346" spans="1:3" ht="15.6" x14ac:dyDescent="0.6">
      <c r="A346" s="71" t="s">
        <v>3915</v>
      </c>
      <c r="B346" s="71" t="s">
        <v>4</v>
      </c>
      <c r="C346" s="72" t="s">
        <v>128</v>
      </c>
    </row>
    <row r="347" spans="1:3" ht="15.6" x14ac:dyDescent="0.6">
      <c r="A347" s="71" t="s">
        <v>356</v>
      </c>
      <c r="B347" s="71" t="s">
        <v>4</v>
      </c>
      <c r="C347" s="72" t="s">
        <v>130</v>
      </c>
    </row>
    <row r="348" spans="1:3" ht="15.6" x14ac:dyDescent="0.6">
      <c r="A348" s="71" t="s">
        <v>358</v>
      </c>
      <c r="B348" s="71" t="s">
        <v>4</v>
      </c>
      <c r="C348" s="72" t="s">
        <v>114</v>
      </c>
    </row>
    <row r="349" spans="1:3" ht="15.6" x14ac:dyDescent="0.6">
      <c r="A349" s="71" t="s">
        <v>5733</v>
      </c>
      <c r="B349" s="71" t="s">
        <v>4</v>
      </c>
      <c r="C349" s="72" t="s">
        <v>130</v>
      </c>
    </row>
    <row r="350" spans="1:3" ht="15.6" x14ac:dyDescent="0.6">
      <c r="A350" s="71" t="s">
        <v>367</v>
      </c>
      <c r="B350" s="71" t="s">
        <v>4</v>
      </c>
      <c r="C350" s="72" t="s">
        <v>118</v>
      </c>
    </row>
    <row r="351" spans="1:3" ht="15.6" x14ac:dyDescent="0.6">
      <c r="A351" s="71" t="s">
        <v>5124</v>
      </c>
      <c r="B351" s="71" t="s">
        <v>4</v>
      </c>
      <c r="C351" s="72" t="s">
        <v>128</v>
      </c>
    </row>
    <row r="352" spans="1:3" ht="15.6" x14ac:dyDescent="0.6">
      <c r="A352" s="71" t="s">
        <v>363</v>
      </c>
      <c r="B352" s="71" t="s">
        <v>4</v>
      </c>
      <c r="C352" s="72" t="s">
        <v>130</v>
      </c>
    </row>
    <row r="353" spans="1:3" ht="15.6" x14ac:dyDescent="0.6">
      <c r="A353" s="71" t="s">
        <v>2327</v>
      </c>
      <c r="B353" s="71" t="s">
        <v>4</v>
      </c>
      <c r="C353" s="72" t="s">
        <v>123</v>
      </c>
    </row>
    <row r="354" spans="1:3" ht="15.6" x14ac:dyDescent="0.6">
      <c r="A354" s="71" t="s">
        <v>4576</v>
      </c>
      <c r="B354" s="71" t="s">
        <v>4</v>
      </c>
      <c r="C354" s="72" t="s">
        <v>114</v>
      </c>
    </row>
    <row r="355" spans="1:3" ht="15.6" x14ac:dyDescent="0.6">
      <c r="A355" s="71" t="s">
        <v>5122</v>
      </c>
      <c r="B355" s="71" t="s">
        <v>4</v>
      </c>
      <c r="C355" s="72" t="s">
        <v>216</v>
      </c>
    </row>
    <row r="356" spans="1:3" ht="15.6" x14ac:dyDescent="0.6">
      <c r="A356" s="71" t="s">
        <v>378</v>
      </c>
      <c r="B356" s="71" t="s">
        <v>4</v>
      </c>
      <c r="C356" s="72" t="s">
        <v>130</v>
      </c>
    </row>
    <row r="357" spans="1:3" ht="15.6" x14ac:dyDescent="0.6">
      <c r="A357" s="71" t="s">
        <v>365</v>
      </c>
      <c r="B357" s="71" t="s">
        <v>4</v>
      </c>
      <c r="C357" s="72" t="s">
        <v>123</v>
      </c>
    </row>
    <row r="358" spans="1:3" ht="15.6" x14ac:dyDescent="0.6">
      <c r="A358" s="71" t="s">
        <v>374</v>
      </c>
      <c r="B358" s="71" t="s">
        <v>4</v>
      </c>
      <c r="C358" s="72" t="s">
        <v>132</v>
      </c>
    </row>
    <row r="359" spans="1:3" ht="15.6" x14ac:dyDescent="0.6">
      <c r="A359" s="71" t="s">
        <v>375</v>
      </c>
      <c r="B359" s="71" t="s">
        <v>4</v>
      </c>
      <c r="C359" s="72" t="s">
        <v>155</v>
      </c>
    </row>
    <row r="360" spans="1:3" ht="15.6" x14ac:dyDescent="0.6">
      <c r="A360" s="71" t="s">
        <v>357</v>
      </c>
      <c r="B360" s="71" t="s">
        <v>4</v>
      </c>
      <c r="C360" s="72" t="s">
        <v>120</v>
      </c>
    </row>
    <row r="361" spans="1:3" ht="15.6" x14ac:dyDescent="0.6">
      <c r="A361" s="71" t="s">
        <v>368</v>
      </c>
      <c r="B361" s="71" t="s">
        <v>4</v>
      </c>
      <c r="C361" s="72" t="s">
        <v>130</v>
      </c>
    </row>
    <row r="362" spans="1:3" ht="15.6" x14ac:dyDescent="0.6">
      <c r="A362" s="71" t="s">
        <v>5123</v>
      </c>
      <c r="B362" s="71" t="s">
        <v>4</v>
      </c>
      <c r="C362" s="72" t="s">
        <v>118</v>
      </c>
    </row>
    <row r="363" spans="1:3" ht="15.6" x14ac:dyDescent="0.6">
      <c r="A363" s="71" t="s">
        <v>370</v>
      </c>
      <c r="B363" s="71" t="s">
        <v>4</v>
      </c>
      <c r="C363" s="72" t="s">
        <v>118</v>
      </c>
    </row>
    <row r="364" spans="1:3" ht="15.6" x14ac:dyDescent="0.6">
      <c r="A364" s="71" t="s">
        <v>350</v>
      </c>
      <c r="B364" s="71" t="s">
        <v>4</v>
      </c>
      <c r="C364" s="72" t="s">
        <v>124</v>
      </c>
    </row>
    <row r="365" spans="1:3" ht="15.6" x14ac:dyDescent="0.6">
      <c r="A365" s="71" t="s">
        <v>376</v>
      </c>
      <c r="B365" s="71" t="s">
        <v>4</v>
      </c>
      <c r="C365" s="72" t="s">
        <v>121</v>
      </c>
    </row>
    <row r="366" spans="1:3" ht="15.6" x14ac:dyDescent="0.6">
      <c r="A366" s="71" t="s">
        <v>4995</v>
      </c>
      <c r="B366" s="71" t="s">
        <v>4</v>
      </c>
      <c r="C366" s="72" t="s">
        <v>118</v>
      </c>
    </row>
    <row r="367" spans="1:3" ht="15.6" x14ac:dyDescent="0.6">
      <c r="A367" s="71" t="s">
        <v>379</v>
      </c>
      <c r="B367" s="71" t="s">
        <v>4</v>
      </c>
      <c r="C367" s="72" t="s">
        <v>182</v>
      </c>
    </row>
    <row r="368" spans="1:3" ht="15.6" x14ac:dyDescent="0.6">
      <c r="A368" s="71" t="s">
        <v>5121</v>
      </c>
      <c r="B368" s="71" t="s">
        <v>4</v>
      </c>
      <c r="C368" s="72" t="s">
        <v>128</v>
      </c>
    </row>
    <row r="369" spans="1:3" ht="15.6" x14ac:dyDescent="0.6">
      <c r="A369" s="71" t="s">
        <v>361</v>
      </c>
      <c r="B369" s="71" t="s">
        <v>4</v>
      </c>
      <c r="C369" s="72" t="s">
        <v>114</v>
      </c>
    </row>
    <row r="370" spans="1:3" ht="15.6" x14ac:dyDescent="0.6">
      <c r="A370" s="71" t="s">
        <v>362</v>
      </c>
      <c r="B370" s="71" t="s">
        <v>4</v>
      </c>
      <c r="C370" s="72" t="s">
        <v>130</v>
      </c>
    </row>
    <row r="371" spans="1:3" ht="15.6" x14ac:dyDescent="0.6">
      <c r="A371" s="71" t="s">
        <v>3916</v>
      </c>
      <c r="B371" s="71" t="s">
        <v>4</v>
      </c>
      <c r="C371" s="72" t="s">
        <v>128</v>
      </c>
    </row>
    <row r="372" spans="1:3" ht="15.6" x14ac:dyDescent="0.6">
      <c r="A372" s="71" t="s">
        <v>355</v>
      </c>
      <c r="B372" s="71" t="s">
        <v>4</v>
      </c>
      <c r="C372" s="72" t="s">
        <v>130</v>
      </c>
    </row>
    <row r="373" spans="1:3" ht="15.6" x14ac:dyDescent="0.6">
      <c r="A373" s="71" t="s">
        <v>5120</v>
      </c>
      <c r="B373" s="71" t="s">
        <v>4</v>
      </c>
      <c r="C373" s="72" t="s">
        <v>118</v>
      </c>
    </row>
    <row r="374" spans="1:3" ht="15.6" x14ac:dyDescent="0.6">
      <c r="A374" s="71" t="s">
        <v>5734</v>
      </c>
      <c r="B374" s="71" t="s">
        <v>4</v>
      </c>
      <c r="C374" s="72" t="s">
        <v>233</v>
      </c>
    </row>
    <row r="375" spans="1:3" ht="15.6" x14ac:dyDescent="0.6">
      <c r="A375" s="71" t="s">
        <v>377</v>
      </c>
      <c r="B375" s="71" t="s">
        <v>4</v>
      </c>
      <c r="C375" s="72" t="s">
        <v>118</v>
      </c>
    </row>
    <row r="376" spans="1:3" ht="15.6" x14ac:dyDescent="0.6">
      <c r="A376" s="71" t="s">
        <v>4843</v>
      </c>
      <c r="B376" s="71" t="s">
        <v>4</v>
      </c>
      <c r="C376" s="72" t="s">
        <v>124</v>
      </c>
    </row>
    <row r="377" spans="1:3" ht="15.6" x14ac:dyDescent="0.6">
      <c r="A377" s="71" t="s">
        <v>5735</v>
      </c>
      <c r="B377" s="71" t="s">
        <v>4</v>
      </c>
      <c r="C377" s="72" t="s">
        <v>118</v>
      </c>
    </row>
    <row r="378" spans="1:3" ht="15.6" x14ac:dyDescent="0.6">
      <c r="A378" s="71" t="s">
        <v>5736</v>
      </c>
      <c r="B378" s="71" t="s">
        <v>4</v>
      </c>
      <c r="C378" s="72" t="s">
        <v>118</v>
      </c>
    </row>
    <row r="379" spans="1:3" ht="15.6" x14ac:dyDescent="0.6">
      <c r="A379" s="71" t="s">
        <v>382</v>
      </c>
      <c r="B379" s="71" t="s">
        <v>4</v>
      </c>
      <c r="C379" s="72" t="s">
        <v>116</v>
      </c>
    </row>
    <row r="380" spans="1:3" ht="15.6" x14ac:dyDescent="0.6">
      <c r="A380" s="71" t="s">
        <v>5118</v>
      </c>
      <c r="B380" s="71" t="s">
        <v>4</v>
      </c>
      <c r="C380" s="72" t="s">
        <v>116</v>
      </c>
    </row>
    <row r="381" spans="1:3" ht="15.6" x14ac:dyDescent="0.6">
      <c r="A381" s="71" t="s">
        <v>349</v>
      </c>
      <c r="B381" s="71" t="s">
        <v>4</v>
      </c>
      <c r="C381" s="72" t="s">
        <v>116</v>
      </c>
    </row>
    <row r="382" spans="1:3" ht="15.6" x14ac:dyDescent="0.6">
      <c r="A382" s="71" t="s">
        <v>373</v>
      </c>
      <c r="B382" s="71" t="s">
        <v>4</v>
      </c>
      <c r="C382" s="72" t="s">
        <v>116</v>
      </c>
    </row>
    <row r="383" spans="1:3" ht="15.6" x14ac:dyDescent="0.6">
      <c r="A383" s="71" t="s">
        <v>3917</v>
      </c>
      <c r="B383" s="71" t="s">
        <v>4</v>
      </c>
      <c r="C383" s="72" t="s">
        <v>116</v>
      </c>
    </row>
    <row r="384" spans="1:3" ht="15.6" x14ac:dyDescent="0.6">
      <c r="A384" s="71" t="s">
        <v>383</v>
      </c>
      <c r="B384" s="71" t="s">
        <v>4</v>
      </c>
      <c r="C384" s="72" t="s">
        <v>116</v>
      </c>
    </row>
    <row r="385" spans="1:3" ht="15.6" x14ac:dyDescent="0.6">
      <c r="A385" s="71" t="s">
        <v>4605</v>
      </c>
      <c r="B385" s="71" t="s">
        <v>4</v>
      </c>
      <c r="C385" s="72" t="s">
        <v>116</v>
      </c>
    </row>
    <row r="386" spans="1:3" ht="15.6" x14ac:dyDescent="0.6">
      <c r="A386" s="71" t="s">
        <v>5014</v>
      </c>
      <c r="B386" s="71" t="s">
        <v>4</v>
      </c>
      <c r="C386" s="72" t="s">
        <v>116</v>
      </c>
    </row>
    <row r="387" spans="1:3" ht="15.6" x14ac:dyDescent="0.6">
      <c r="A387" s="71" t="s">
        <v>381</v>
      </c>
      <c r="B387" s="71" t="s">
        <v>4</v>
      </c>
      <c r="C387" s="72" t="s">
        <v>116</v>
      </c>
    </row>
    <row r="388" spans="1:3" ht="15.6" x14ac:dyDescent="0.6">
      <c r="A388" s="71" t="s">
        <v>5117</v>
      </c>
      <c r="B388" s="71" t="s">
        <v>4</v>
      </c>
      <c r="C388" s="72" t="s">
        <v>116</v>
      </c>
    </row>
    <row r="389" spans="1:3" ht="15.6" x14ac:dyDescent="0.6">
      <c r="A389" s="71" t="s">
        <v>391</v>
      </c>
      <c r="B389" s="71" t="s">
        <v>5</v>
      </c>
      <c r="C389" s="72" t="s">
        <v>140</v>
      </c>
    </row>
    <row r="390" spans="1:3" ht="15.6" x14ac:dyDescent="0.6">
      <c r="A390" s="71" t="s">
        <v>405</v>
      </c>
      <c r="B390" s="71" t="s">
        <v>5</v>
      </c>
      <c r="C390" s="72" t="s">
        <v>132</v>
      </c>
    </row>
    <row r="391" spans="1:3" ht="15.6" x14ac:dyDescent="0.6">
      <c r="A391" s="71" t="s">
        <v>415</v>
      </c>
      <c r="B391" s="71" t="s">
        <v>5</v>
      </c>
      <c r="C391" s="72" t="s">
        <v>114</v>
      </c>
    </row>
    <row r="392" spans="1:3" ht="15.6" x14ac:dyDescent="0.6">
      <c r="A392" s="71" t="s">
        <v>404</v>
      </c>
      <c r="B392" s="71" t="s">
        <v>5</v>
      </c>
      <c r="C392" s="72" t="s">
        <v>132</v>
      </c>
    </row>
    <row r="393" spans="1:3" ht="15.6" x14ac:dyDescent="0.6">
      <c r="A393" s="71" t="s">
        <v>398</v>
      </c>
      <c r="B393" s="71" t="s">
        <v>5</v>
      </c>
      <c r="C393" s="72" t="s">
        <v>136</v>
      </c>
    </row>
    <row r="394" spans="1:3" ht="15.6" x14ac:dyDescent="0.6">
      <c r="A394" s="71" t="s">
        <v>399</v>
      </c>
      <c r="B394" s="71" t="s">
        <v>5</v>
      </c>
      <c r="C394" s="72" t="s">
        <v>128</v>
      </c>
    </row>
    <row r="395" spans="1:3" ht="15.6" x14ac:dyDescent="0.6">
      <c r="A395" s="71" t="s">
        <v>418</v>
      </c>
      <c r="B395" s="71" t="s">
        <v>5</v>
      </c>
      <c r="C395" s="72" t="s">
        <v>136</v>
      </c>
    </row>
    <row r="396" spans="1:3" ht="15.6" x14ac:dyDescent="0.6">
      <c r="A396" s="71" t="s">
        <v>390</v>
      </c>
      <c r="B396" s="71" t="s">
        <v>5</v>
      </c>
      <c r="C396" s="72" t="s">
        <v>130</v>
      </c>
    </row>
    <row r="397" spans="1:3" ht="15.6" x14ac:dyDescent="0.6">
      <c r="A397" s="71" t="s">
        <v>417</v>
      </c>
      <c r="B397" s="71" t="s">
        <v>5</v>
      </c>
      <c r="C397" s="72" t="s">
        <v>114</v>
      </c>
    </row>
    <row r="398" spans="1:3" ht="15.6" x14ac:dyDescent="0.6">
      <c r="A398" s="71" t="s">
        <v>421</v>
      </c>
      <c r="B398" s="71" t="s">
        <v>5</v>
      </c>
      <c r="C398" s="72" t="s">
        <v>130</v>
      </c>
    </row>
    <row r="399" spans="1:3" ht="15.6" x14ac:dyDescent="0.6">
      <c r="A399" s="71" t="s">
        <v>397</v>
      </c>
      <c r="B399" s="71" t="s">
        <v>5</v>
      </c>
      <c r="C399" s="72" t="s">
        <v>233</v>
      </c>
    </row>
    <row r="400" spans="1:3" ht="15.6" x14ac:dyDescent="0.6">
      <c r="A400" s="71" t="s">
        <v>411</v>
      </c>
      <c r="B400" s="71" t="s">
        <v>5</v>
      </c>
      <c r="C400" s="72" t="s">
        <v>114</v>
      </c>
    </row>
    <row r="401" spans="1:3" ht="15.6" x14ac:dyDescent="0.6">
      <c r="A401" s="71" t="s">
        <v>414</v>
      </c>
      <c r="B401" s="71" t="s">
        <v>5</v>
      </c>
      <c r="C401" s="72" t="s">
        <v>125</v>
      </c>
    </row>
    <row r="402" spans="1:3" ht="15.6" x14ac:dyDescent="0.6">
      <c r="A402" s="71" t="s">
        <v>412</v>
      </c>
      <c r="B402" s="71" t="s">
        <v>5</v>
      </c>
      <c r="C402" s="72" t="s">
        <v>114</v>
      </c>
    </row>
    <row r="403" spans="1:3" ht="15.6" x14ac:dyDescent="0.6">
      <c r="A403" s="71" t="s">
        <v>4909</v>
      </c>
      <c r="B403" s="71" t="s">
        <v>5</v>
      </c>
      <c r="C403" s="72" t="s">
        <v>225</v>
      </c>
    </row>
    <row r="404" spans="1:3" ht="15.6" x14ac:dyDescent="0.6">
      <c r="A404" s="71" t="s">
        <v>3926</v>
      </c>
      <c r="B404" s="71" t="s">
        <v>5</v>
      </c>
      <c r="C404" s="72" t="s">
        <v>120</v>
      </c>
    </row>
    <row r="405" spans="1:3" ht="15.6" x14ac:dyDescent="0.6">
      <c r="A405" s="71" t="s">
        <v>420</v>
      </c>
      <c r="B405" s="71" t="s">
        <v>5</v>
      </c>
      <c r="C405" s="72" t="s">
        <v>230</v>
      </c>
    </row>
    <row r="406" spans="1:3" ht="15.6" x14ac:dyDescent="0.6">
      <c r="A406" s="71" t="s">
        <v>410</v>
      </c>
      <c r="B406" s="71" t="s">
        <v>5</v>
      </c>
      <c r="C406" s="72" t="s">
        <v>114</v>
      </c>
    </row>
    <row r="407" spans="1:3" ht="15.6" x14ac:dyDescent="0.6">
      <c r="A407" s="71" t="s">
        <v>406</v>
      </c>
      <c r="B407" s="71" t="s">
        <v>5</v>
      </c>
      <c r="C407" s="72" t="s">
        <v>128</v>
      </c>
    </row>
    <row r="408" spans="1:3" ht="15.6" x14ac:dyDescent="0.6">
      <c r="A408" s="71" t="s">
        <v>408</v>
      </c>
      <c r="B408" s="71" t="s">
        <v>5</v>
      </c>
      <c r="C408" s="72" t="s">
        <v>120</v>
      </c>
    </row>
    <row r="409" spans="1:3" ht="15.6" x14ac:dyDescent="0.6">
      <c r="A409" s="71" t="s">
        <v>3923</v>
      </c>
      <c r="B409" s="71" t="s">
        <v>5</v>
      </c>
      <c r="C409" s="72" t="s">
        <v>125</v>
      </c>
    </row>
    <row r="410" spans="1:3" ht="15.6" x14ac:dyDescent="0.6">
      <c r="A410" s="71" t="s">
        <v>413</v>
      </c>
      <c r="B410" s="71" t="s">
        <v>5</v>
      </c>
      <c r="C410" s="72" t="s">
        <v>128</v>
      </c>
    </row>
    <row r="411" spans="1:3" ht="15.6" x14ac:dyDescent="0.6">
      <c r="A411" s="71" t="s">
        <v>409</v>
      </c>
      <c r="B411" s="71" t="s">
        <v>5</v>
      </c>
      <c r="C411" s="72" t="s">
        <v>118</v>
      </c>
    </row>
    <row r="412" spans="1:3" ht="15.6" x14ac:dyDescent="0.6">
      <c r="A412" s="71" t="s">
        <v>389</v>
      </c>
      <c r="B412" s="71" t="s">
        <v>5</v>
      </c>
      <c r="C412" s="72" t="s">
        <v>124</v>
      </c>
    </row>
    <row r="413" spans="1:3" ht="15.6" x14ac:dyDescent="0.6">
      <c r="A413" s="71" t="s">
        <v>424</v>
      </c>
      <c r="B413" s="71" t="s">
        <v>5</v>
      </c>
      <c r="C413" s="72" t="s">
        <v>387</v>
      </c>
    </row>
    <row r="414" spans="1:3" ht="15.6" x14ac:dyDescent="0.6">
      <c r="A414" s="71" t="s">
        <v>416</v>
      </c>
      <c r="B414" s="71" t="s">
        <v>5</v>
      </c>
      <c r="C414" s="72" t="s">
        <v>384</v>
      </c>
    </row>
    <row r="415" spans="1:3" ht="15.6" x14ac:dyDescent="0.6">
      <c r="A415" s="71" t="s">
        <v>423</v>
      </c>
      <c r="B415" s="71" t="s">
        <v>5</v>
      </c>
      <c r="C415" s="72" t="s">
        <v>114</v>
      </c>
    </row>
    <row r="416" spans="1:3" ht="15.6" x14ac:dyDescent="0.6">
      <c r="A416" s="71" t="s">
        <v>395</v>
      </c>
      <c r="B416" s="71" t="s">
        <v>5</v>
      </c>
      <c r="C416" s="72" t="s">
        <v>140</v>
      </c>
    </row>
    <row r="417" spans="1:3" ht="15.6" x14ac:dyDescent="0.6">
      <c r="A417" s="71" t="s">
        <v>419</v>
      </c>
      <c r="B417" s="71" t="s">
        <v>5</v>
      </c>
      <c r="C417" s="72" t="s">
        <v>118</v>
      </c>
    </row>
    <row r="418" spans="1:3" ht="15.6" x14ac:dyDescent="0.6">
      <c r="A418" s="71" t="s">
        <v>407</v>
      </c>
      <c r="B418" s="71" t="s">
        <v>5</v>
      </c>
      <c r="C418" s="72" t="s">
        <v>384</v>
      </c>
    </row>
    <row r="419" spans="1:3" ht="15.6" x14ac:dyDescent="0.6">
      <c r="A419" s="71" t="s">
        <v>403</v>
      </c>
      <c r="B419" s="71" t="s">
        <v>5</v>
      </c>
      <c r="C419" s="72" t="s">
        <v>136</v>
      </c>
    </row>
    <row r="420" spans="1:3" ht="15.6" x14ac:dyDescent="0.6">
      <c r="A420" s="71" t="s">
        <v>5125</v>
      </c>
      <c r="B420" s="71" t="s">
        <v>5</v>
      </c>
      <c r="C420" s="72" t="s">
        <v>114</v>
      </c>
    </row>
    <row r="421" spans="1:3" ht="15.6" x14ac:dyDescent="0.6">
      <c r="A421" s="71" t="s">
        <v>392</v>
      </c>
      <c r="B421" s="71" t="s">
        <v>5</v>
      </c>
      <c r="C421" s="72" t="s">
        <v>118</v>
      </c>
    </row>
    <row r="422" spans="1:3" ht="15.6" x14ac:dyDescent="0.6">
      <c r="A422" s="71" t="s">
        <v>5737</v>
      </c>
      <c r="B422" s="71" t="s">
        <v>5</v>
      </c>
      <c r="C422" s="72" t="s">
        <v>209</v>
      </c>
    </row>
    <row r="423" spans="1:3" ht="15.6" x14ac:dyDescent="0.6">
      <c r="A423" s="71" t="s">
        <v>4778</v>
      </c>
      <c r="B423" s="71" t="s">
        <v>5</v>
      </c>
      <c r="C423" s="72" t="s">
        <v>120</v>
      </c>
    </row>
    <row r="424" spans="1:3" ht="15.6" x14ac:dyDescent="0.6">
      <c r="A424" s="71" t="s">
        <v>5128</v>
      </c>
      <c r="B424" s="71" t="s">
        <v>5</v>
      </c>
      <c r="C424" s="72" t="s">
        <v>182</v>
      </c>
    </row>
    <row r="425" spans="1:3" ht="15.6" x14ac:dyDescent="0.6">
      <c r="A425" s="71" t="s">
        <v>394</v>
      </c>
      <c r="B425" s="71" t="s">
        <v>5</v>
      </c>
      <c r="C425" s="72" t="s">
        <v>121</v>
      </c>
    </row>
    <row r="426" spans="1:3" ht="15.6" x14ac:dyDescent="0.6">
      <c r="A426" s="71" t="s">
        <v>5127</v>
      </c>
      <c r="B426" s="71" t="s">
        <v>5</v>
      </c>
      <c r="C426" s="72" t="s">
        <v>118</v>
      </c>
    </row>
    <row r="427" spans="1:3" ht="15.6" x14ac:dyDescent="0.6">
      <c r="A427" s="71" t="s">
        <v>5738</v>
      </c>
      <c r="B427" s="71" t="s">
        <v>5</v>
      </c>
      <c r="C427" s="72" t="s">
        <v>120</v>
      </c>
    </row>
    <row r="428" spans="1:3" ht="15.6" x14ac:dyDescent="0.6">
      <c r="A428" s="71" t="s">
        <v>3924</v>
      </c>
      <c r="B428" s="71" t="s">
        <v>5</v>
      </c>
      <c r="C428" s="72" t="s">
        <v>118</v>
      </c>
    </row>
    <row r="429" spans="1:3" ht="15.6" x14ac:dyDescent="0.6">
      <c r="A429" s="71" t="s">
        <v>393</v>
      </c>
      <c r="B429" s="71" t="s">
        <v>5</v>
      </c>
      <c r="C429" s="72" t="s">
        <v>118</v>
      </c>
    </row>
    <row r="430" spans="1:3" ht="15.6" x14ac:dyDescent="0.6">
      <c r="A430" s="71" t="s">
        <v>422</v>
      </c>
      <c r="B430" s="71" t="s">
        <v>5</v>
      </c>
      <c r="C430" s="72" t="s">
        <v>120</v>
      </c>
    </row>
    <row r="431" spans="1:3" ht="15.6" x14ac:dyDescent="0.6">
      <c r="A431" s="71" t="s">
        <v>388</v>
      </c>
      <c r="B431" s="71" t="s">
        <v>5</v>
      </c>
      <c r="C431" s="72" t="s">
        <v>136</v>
      </c>
    </row>
    <row r="432" spans="1:3" ht="15.6" x14ac:dyDescent="0.6">
      <c r="A432" s="71" t="s">
        <v>396</v>
      </c>
      <c r="B432" s="71" t="s">
        <v>5</v>
      </c>
      <c r="C432" s="72" t="s">
        <v>124</v>
      </c>
    </row>
    <row r="433" spans="1:3" ht="15.6" x14ac:dyDescent="0.6">
      <c r="A433" s="71" t="s">
        <v>4596</v>
      </c>
      <c r="B433" s="71" t="s">
        <v>5</v>
      </c>
      <c r="C433" s="72" t="s">
        <v>120</v>
      </c>
    </row>
    <row r="434" spans="1:3" ht="15.6" x14ac:dyDescent="0.6">
      <c r="A434" s="71" t="s">
        <v>400</v>
      </c>
      <c r="B434" s="71" t="s">
        <v>5</v>
      </c>
      <c r="C434" s="72" t="s">
        <v>116</v>
      </c>
    </row>
    <row r="435" spans="1:3" ht="15.6" x14ac:dyDescent="0.6">
      <c r="A435" s="71" t="s">
        <v>5126</v>
      </c>
      <c r="B435" s="71" t="s">
        <v>5</v>
      </c>
      <c r="C435" s="72" t="s">
        <v>116</v>
      </c>
    </row>
    <row r="436" spans="1:3" ht="15.6" x14ac:dyDescent="0.6">
      <c r="A436" s="71" t="s">
        <v>3925</v>
      </c>
      <c r="B436" s="71" t="s">
        <v>5</v>
      </c>
      <c r="C436" s="72" t="s">
        <v>116</v>
      </c>
    </row>
    <row r="437" spans="1:3" ht="15.6" x14ac:dyDescent="0.6">
      <c r="A437" s="71" t="s">
        <v>402</v>
      </c>
      <c r="B437" s="71" t="s">
        <v>5</v>
      </c>
      <c r="C437" s="72" t="s">
        <v>116</v>
      </c>
    </row>
    <row r="438" spans="1:3" ht="15.6" x14ac:dyDescent="0.6">
      <c r="A438" s="71" t="s">
        <v>401</v>
      </c>
      <c r="B438" s="71" t="s">
        <v>5</v>
      </c>
      <c r="C438" s="72" t="s">
        <v>116</v>
      </c>
    </row>
    <row r="439" spans="1:3" ht="15.6" x14ac:dyDescent="0.6">
      <c r="A439" s="71" t="s">
        <v>427</v>
      </c>
      <c r="B439" s="71" t="s">
        <v>6</v>
      </c>
      <c r="C439" s="72" t="s">
        <v>123</v>
      </c>
    </row>
    <row r="440" spans="1:3" ht="15.6" x14ac:dyDescent="0.6">
      <c r="A440" s="71" t="s">
        <v>428</v>
      </c>
      <c r="B440" s="71" t="s">
        <v>6</v>
      </c>
      <c r="C440" s="72" t="s">
        <v>130</v>
      </c>
    </row>
    <row r="441" spans="1:3" ht="15.6" x14ac:dyDescent="0.6">
      <c r="A441" s="71" t="s">
        <v>5129</v>
      </c>
      <c r="B441" s="71" t="s">
        <v>6</v>
      </c>
      <c r="C441" s="72" t="s">
        <v>140</v>
      </c>
    </row>
    <row r="442" spans="1:3" ht="15.6" x14ac:dyDescent="0.6">
      <c r="A442" s="71" t="s">
        <v>431</v>
      </c>
      <c r="B442" s="71" t="s">
        <v>6</v>
      </c>
      <c r="C442" s="72" t="s">
        <v>179</v>
      </c>
    </row>
    <row r="443" spans="1:3" ht="15.6" x14ac:dyDescent="0.6">
      <c r="A443" s="71" t="s">
        <v>434</v>
      </c>
      <c r="B443" s="71" t="s">
        <v>6</v>
      </c>
      <c r="C443" s="72" t="s">
        <v>118</v>
      </c>
    </row>
    <row r="444" spans="1:3" ht="15.6" x14ac:dyDescent="0.6">
      <c r="A444" s="71" t="s">
        <v>436</v>
      </c>
      <c r="B444" s="71" t="s">
        <v>6</v>
      </c>
      <c r="C444" s="72" t="s">
        <v>130</v>
      </c>
    </row>
    <row r="445" spans="1:3" ht="15.6" x14ac:dyDescent="0.6">
      <c r="A445" s="71" t="s">
        <v>432</v>
      </c>
      <c r="B445" s="71" t="s">
        <v>6</v>
      </c>
      <c r="C445" s="72" t="s">
        <v>130</v>
      </c>
    </row>
    <row r="446" spans="1:3" ht="15.6" x14ac:dyDescent="0.6">
      <c r="A446" s="71" t="s">
        <v>433</v>
      </c>
      <c r="B446" s="71" t="s">
        <v>6</v>
      </c>
      <c r="C446" s="72" t="s">
        <v>124</v>
      </c>
    </row>
    <row r="447" spans="1:3" ht="15.6" x14ac:dyDescent="0.6">
      <c r="A447" s="71" t="s">
        <v>429</v>
      </c>
      <c r="B447" s="71" t="s">
        <v>6</v>
      </c>
      <c r="C447" s="72" t="s">
        <v>124</v>
      </c>
    </row>
    <row r="448" spans="1:3" ht="15.6" x14ac:dyDescent="0.6">
      <c r="A448" s="71" t="s">
        <v>430</v>
      </c>
      <c r="B448" s="71" t="s">
        <v>6</v>
      </c>
      <c r="C448" s="72" t="s">
        <v>387</v>
      </c>
    </row>
    <row r="449" spans="1:3" ht="15.6" x14ac:dyDescent="0.6">
      <c r="A449" s="71" t="s">
        <v>3927</v>
      </c>
      <c r="B449" s="71" t="s">
        <v>6</v>
      </c>
      <c r="C449" s="72" t="s">
        <v>116</v>
      </c>
    </row>
    <row r="450" spans="1:3" ht="15.6" x14ac:dyDescent="0.6">
      <c r="A450" s="71" t="s">
        <v>426</v>
      </c>
      <c r="B450" s="71" t="s">
        <v>6</v>
      </c>
      <c r="C450" s="72" t="s">
        <v>116</v>
      </c>
    </row>
    <row r="451" spans="1:3" ht="15.6" x14ac:dyDescent="0.6">
      <c r="A451" s="71" t="s">
        <v>4734</v>
      </c>
      <c r="B451" s="71" t="s">
        <v>6</v>
      </c>
      <c r="C451" s="72" t="s">
        <v>116</v>
      </c>
    </row>
    <row r="452" spans="1:3" ht="15.6" x14ac:dyDescent="0.6">
      <c r="A452" s="71" t="s">
        <v>425</v>
      </c>
      <c r="B452" s="71" t="s">
        <v>6</v>
      </c>
      <c r="C452" s="72" t="s">
        <v>116</v>
      </c>
    </row>
    <row r="453" spans="1:3" ht="15.6" x14ac:dyDescent="0.6">
      <c r="A453" s="71" t="s">
        <v>435</v>
      </c>
      <c r="B453" s="71" t="s">
        <v>6</v>
      </c>
      <c r="C453" s="72" t="s">
        <v>116</v>
      </c>
    </row>
    <row r="454" spans="1:3" ht="15.6" x14ac:dyDescent="0.6">
      <c r="A454" s="71" t="s">
        <v>448</v>
      </c>
      <c r="B454" s="71" t="s">
        <v>7</v>
      </c>
      <c r="C454" s="72" t="s">
        <v>216</v>
      </c>
    </row>
    <row r="455" spans="1:3" ht="15.6" x14ac:dyDescent="0.6">
      <c r="A455" s="71" t="s">
        <v>5739</v>
      </c>
      <c r="B455" s="71" t="s">
        <v>7</v>
      </c>
      <c r="C455" s="72" t="s">
        <v>114</v>
      </c>
    </row>
    <row r="456" spans="1:3" ht="15.6" x14ac:dyDescent="0.6">
      <c r="A456" s="71" t="s">
        <v>4872</v>
      </c>
      <c r="B456" s="71" t="s">
        <v>7</v>
      </c>
      <c r="C456" s="72" t="s">
        <v>128</v>
      </c>
    </row>
    <row r="457" spans="1:3" ht="15.6" x14ac:dyDescent="0.6">
      <c r="A457" s="71" t="s">
        <v>5132</v>
      </c>
      <c r="B457" s="71" t="s">
        <v>7</v>
      </c>
      <c r="C457" s="72" t="s">
        <v>114</v>
      </c>
    </row>
    <row r="458" spans="1:3" ht="15.6" x14ac:dyDescent="0.6">
      <c r="A458" s="71" t="s">
        <v>443</v>
      </c>
      <c r="B458" s="71" t="s">
        <v>7</v>
      </c>
      <c r="C458" s="72" t="s">
        <v>114</v>
      </c>
    </row>
    <row r="459" spans="1:3" ht="15.6" x14ac:dyDescent="0.6">
      <c r="A459" s="71" t="s">
        <v>446</v>
      </c>
      <c r="B459" s="71" t="s">
        <v>7</v>
      </c>
      <c r="C459" s="72" t="s">
        <v>118</v>
      </c>
    </row>
    <row r="460" spans="1:3" ht="15.6" x14ac:dyDescent="0.6">
      <c r="A460" s="71" t="s">
        <v>437</v>
      </c>
      <c r="B460" s="71" t="s">
        <v>7</v>
      </c>
      <c r="C460" s="72" t="s">
        <v>121</v>
      </c>
    </row>
    <row r="461" spans="1:3" ht="15.6" x14ac:dyDescent="0.6">
      <c r="A461" s="71" t="s">
        <v>444</v>
      </c>
      <c r="B461" s="71" t="s">
        <v>7</v>
      </c>
      <c r="C461" s="72" t="s">
        <v>114</v>
      </c>
    </row>
    <row r="462" spans="1:3" ht="15.6" x14ac:dyDescent="0.6">
      <c r="A462" s="71" t="s">
        <v>5056</v>
      </c>
      <c r="B462" s="71" t="s">
        <v>7</v>
      </c>
      <c r="C462" s="72" t="s">
        <v>120</v>
      </c>
    </row>
    <row r="463" spans="1:3" ht="15.6" x14ac:dyDescent="0.6">
      <c r="A463" s="71" t="s">
        <v>5130</v>
      </c>
      <c r="B463" s="71" t="s">
        <v>7</v>
      </c>
      <c r="C463" s="72" t="s">
        <v>347</v>
      </c>
    </row>
    <row r="464" spans="1:3" ht="15.6" x14ac:dyDescent="0.6">
      <c r="A464" s="71" t="s">
        <v>5131</v>
      </c>
      <c r="B464" s="71" t="s">
        <v>7</v>
      </c>
      <c r="C464" s="72" t="s">
        <v>121</v>
      </c>
    </row>
    <row r="465" spans="1:3" ht="15.6" x14ac:dyDescent="0.6">
      <c r="A465" s="71" t="s">
        <v>441</v>
      </c>
      <c r="B465" s="71" t="s">
        <v>7</v>
      </c>
      <c r="C465" s="72" t="s">
        <v>124</v>
      </c>
    </row>
    <row r="466" spans="1:3" ht="15.6" x14ac:dyDescent="0.6">
      <c r="A466" s="71" t="s">
        <v>445</v>
      </c>
      <c r="B466" s="71" t="s">
        <v>7</v>
      </c>
      <c r="C466" s="72" t="s">
        <v>128</v>
      </c>
    </row>
    <row r="467" spans="1:3" ht="15.6" x14ac:dyDescent="0.6">
      <c r="A467" s="71" t="s">
        <v>439</v>
      </c>
      <c r="B467" s="71" t="s">
        <v>7</v>
      </c>
      <c r="C467" s="72" t="s">
        <v>347</v>
      </c>
    </row>
    <row r="468" spans="1:3" ht="15.6" x14ac:dyDescent="0.6">
      <c r="A468" s="71" t="s">
        <v>442</v>
      </c>
      <c r="B468" s="71" t="s">
        <v>7</v>
      </c>
      <c r="C468" s="72" t="s">
        <v>118</v>
      </c>
    </row>
    <row r="469" spans="1:3" ht="15.6" x14ac:dyDescent="0.6">
      <c r="A469" s="71" t="s">
        <v>449</v>
      </c>
      <c r="B469" s="71" t="s">
        <v>7</v>
      </c>
      <c r="C469" s="72" t="s">
        <v>118</v>
      </c>
    </row>
    <row r="470" spans="1:3" ht="15.6" x14ac:dyDescent="0.6">
      <c r="A470" s="71" t="s">
        <v>451</v>
      </c>
      <c r="B470" s="71" t="s">
        <v>7</v>
      </c>
      <c r="C470" s="72" t="s">
        <v>128</v>
      </c>
    </row>
    <row r="471" spans="1:3" ht="15.6" x14ac:dyDescent="0.6">
      <c r="A471" s="71" t="s">
        <v>4960</v>
      </c>
      <c r="B471" s="71" t="s">
        <v>7</v>
      </c>
      <c r="C471" s="72" t="s">
        <v>124</v>
      </c>
    </row>
    <row r="472" spans="1:3" ht="15.6" x14ac:dyDescent="0.6">
      <c r="A472" s="71" t="s">
        <v>440</v>
      </c>
      <c r="B472" s="71" t="s">
        <v>7</v>
      </c>
      <c r="C472" s="72" t="s">
        <v>116</v>
      </c>
    </row>
    <row r="473" spans="1:3" ht="15.6" x14ac:dyDescent="0.6">
      <c r="A473" s="71" t="s">
        <v>450</v>
      </c>
      <c r="B473" s="71" t="s">
        <v>7</v>
      </c>
      <c r="C473" s="72" t="s">
        <v>116</v>
      </c>
    </row>
    <row r="474" spans="1:3" ht="15.6" x14ac:dyDescent="0.6">
      <c r="A474" s="71" t="s">
        <v>4735</v>
      </c>
      <c r="B474" s="71" t="s">
        <v>7</v>
      </c>
      <c r="C474" s="72" t="s">
        <v>116</v>
      </c>
    </row>
    <row r="475" spans="1:3" ht="15.6" x14ac:dyDescent="0.6">
      <c r="A475" s="71" t="s">
        <v>499</v>
      </c>
      <c r="B475" s="71" t="s">
        <v>9</v>
      </c>
      <c r="C475" s="72" t="s">
        <v>233</v>
      </c>
    </row>
    <row r="476" spans="1:3" ht="15.6" x14ac:dyDescent="0.6">
      <c r="A476" s="71" t="s">
        <v>476</v>
      </c>
      <c r="B476" s="71" t="s">
        <v>9</v>
      </c>
      <c r="C476" s="72" t="s">
        <v>233</v>
      </c>
    </row>
    <row r="477" spans="1:3" ht="15.6" x14ac:dyDescent="0.6">
      <c r="A477" s="71" t="s">
        <v>461</v>
      </c>
      <c r="B477" s="71" t="s">
        <v>9</v>
      </c>
      <c r="C477" s="72" t="s">
        <v>114</v>
      </c>
    </row>
    <row r="478" spans="1:3" ht="15.6" x14ac:dyDescent="0.6">
      <c r="A478" s="71" t="s">
        <v>457</v>
      </c>
      <c r="B478" s="71" t="s">
        <v>9</v>
      </c>
      <c r="C478" s="72" t="s">
        <v>120</v>
      </c>
    </row>
    <row r="479" spans="1:3" ht="15.6" x14ac:dyDescent="0.6">
      <c r="A479" s="71" t="s">
        <v>471</v>
      </c>
      <c r="B479" s="71" t="s">
        <v>9</v>
      </c>
      <c r="C479" s="72" t="s">
        <v>123</v>
      </c>
    </row>
    <row r="480" spans="1:3" ht="15.6" x14ac:dyDescent="0.6">
      <c r="A480" s="71" t="s">
        <v>477</v>
      </c>
      <c r="B480" s="71" t="s">
        <v>9</v>
      </c>
      <c r="C480" s="72" t="s">
        <v>233</v>
      </c>
    </row>
    <row r="481" spans="1:3" ht="15.6" x14ac:dyDescent="0.6">
      <c r="A481" s="71" t="s">
        <v>454</v>
      </c>
      <c r="B481" s="71" t="s">
        <v>9</v>
      </c>
      <c r="C481" s="72" t="s">
        <v>233</v>
      </c>
    </row>
    <row r="482" spans="1:3" ht="15.6" x14ac:dyDescent="0.6">
      <c r="A482" s="71" t="s">
        <v>459</v>
      </c>
      <c r="B482" s="71" t="s">
        <v>9</v>
      </c>
      <c r="C482" s="72" t="s">
        <v>123</v>
      </c>
    </row>
    <row r="483" spans="1:3" ht="15.6" x14ac:dyDescent="0.6">
      <c r="A483" s="71" t="s">
        <v>484</v>
      </c>
      <c r="B483" s="71" t="s">
        <v>9</v>
      </c>
      <c r="C483" s="72" t="s">
        <v>120</v>
      </c>
    </row>
    <row r="484" spans="1:3" ht="15.6" x14ac:dyDescent="0.6">
      <c r="A484" s="71" t="s">
        <v>4968</v>
      </c>
      <c r="B484" s="71" t="s">
        <v>9</v>
      </c>
      <c r="C484" s="72" t="s">
        <v>136</v>
      </c>
    </row>
    <row r="485" spans="1:3" ht="15.6" x14ac:dyDescent="0.6">
      <c r="A485" s="71" t="s">
        <v>482</v>
      </c>
      <c r="B485" s="71" t="s">
        <v>9</v>
      </c>
      <c r="C485" s="72" t="s">
        <v>120</v>
      </c>
    </row>
    <row r="486" spans="1:3" ht="15.6" x14ac:dyDescent="0.6">
      <c r="A486" s="71" t="s">
        <v>464</v>
      </c>
      <c r="B486" s="71" t="s">
        <v>9</v>
      </c>
      <c r="C486" s="72" t="s">
        <v>123</v>
      </c>
    </row>
    <row r="487" spans="1:3" ht="15.6" x14ac:dyDescent="0.6">
      <c r="A487" s="71" t="s">
        <v>453</v>
      </c>
      <c r="B487" s="71" t="s">
        <v>9</v>
      </c>
      <c r="C487" s="72" t="s">
        <v>140</v>
      </c>
    </row>
    <row r="488" spans="1:3" ht="15.6" x14ac:dyDescent="0.6">
      <c r="A488" s="71" t="s">
        <v>1327</v>
      </c>
      <c r="B488" s="71" t="s">
        <v>9</v>
      </c>
      <c r="C488" s="72" t="s">
        <v>128</v>
      </c>
    </row>
    <row r="489" spans="1:3" ht="15.6" x14ac:dyDescent="0.6">
      <c r="A489" s="71" t="s">
        <v>494</v>
      </c>
      <c r="B489" s="71" t="s">
        <v>9</v>
      </c>
      <c r="C489" s="72" t="s">
        <v>120</v>
      </c>
    </row>
    <row r="490" spans="1:3" ht="15.6" x14ac:dyDescent="0.6">
      <c r="A490" s="71" t="s">
        <v>5136</v>
      </c>
      <c r="B490" s="71" t="s">
        <v>9</v>
      </c>
      <c r="C490" s="72" t="s">
        <v>130</v>
      </c>
    </row>
    <row r="491" spans="1:3" ht="15.6" x14ac:dyDescent="0.6">
      <c r="A491" s="71" t="s">
        <v>478</v>
      </c>
      <c r="B491" s="71" t="s">
        <v>9</v>
      </c>
      <c r="C491" s="72" t="s">
        <v>120</v>
      </c>
    </row>
    <row r="492" spans="1:3" ht="15.6" x14ac:dyDescent="0.6">
      <c r="A492" s="71" t="s">
        <v>4203</v>
      </c>
      <c r="B492" s="71" t="s">
        <v>9</v>
      </c>
      <c r="C492" s="72" t="s">
        <v>128</v>
      </c>
    </row>
    <row r="493" spans="1:3" ht="15.6" x14ac:dyDescent="0.6">
      <c r="A493" s="71" t="s">
        <v>468</v>
      </c>
      <c r="B493" s="71" t="s">
        <v>9</v>
      </c>
      <c r="C493" s="72" t="s">
        <v>140</v>
      </c>
    </row>
    <row r="494" spans="1:3" ht="15.6" x14ac:dyDescent="0.6">
      <c r="A494" s="71" t="s">
        <v>1875</v>
      </c>
      <c r="B494" s="71" t="s">
        <v>9</v>
      </c>
      <c r="C494" s="72" t="s">
        <v>123</v>
      </c>
    </row>
    <row r="495" spans="1:3" ht="15.6" x14ac:dyDescent="0.6">
      <c r="A495" s="71" t="s">
        <v>3933</v>
      </c>
      <c r="B495" s="71" t="s">
        <v>9</v>
      </c>
      <c r="C495" s="72" t="s">
        <v>120</v>
      </c>
    </row>
    <row r="496" spans="1:3" ht="15.6" x14ac:dyDescent="0.6">
      <c r="A496" s="71" t="s">
        <v>456</v>
      </c>
      <c r="B496" s="71" t="s">
        <v>9</v>
      </c>
      <c r="C496" s="72" t="s">
        <v>123</v>
      </c>
    </row>
    <row r="497" spans="1:3" ht="15.6" x14ac:dyDescent="0.6">
      <c r="A497" s="71" t="s">
        <v>486</v>
      </c>
      <c r="B497" s="71" t="s">
        <v>9</v>
      </c>
      <c r="C497" s="72" t="s">
        <v>118</v>
      </c>
    </row>
    <row r="498" spans="1:3" ht="15.6" x14ac:dyDescent="0.6">
      <c r="A498" s="71" t="s">
        <v>4645</v>
      </c>
      <c r="B498" s="71" t="s">
        <v>9</v>
      </c>
      <c r="C498" s="72" t="s">
        <v>118</v>
      </c>
    </row>
    <row r="499" spans="1:3" ht="15.6" x14ac:dyDescent="0.6">
      <c r="A499" s="71" t="s">
        <v>495</v>
      </c>
      <c r="B499" s="71" t="s">
        <v>9</v>
      </c>
      <c r="C499" s="72" t="s">
        <v>114</v>
      </c>
    </row>
    <row r="500" spans="1:3" ht="15.6" x14ac:dyDescent="0.6">
      <c r="A500" s="71" t="s">
        <v>483</v>
      </c>
      <c r="B500" s="71" t="s">
        <v>9</v>
      </c>
      <c r="C500" s="72" t="s">
        <v>120</v>
      </c>
    </row>
    <row r="501" spans="1:3" ht="15.6" x14ac:dyDescent="0.6">
      <c r="A501" s="71" t="s">
        <v>490</v>
      </c>
      <c r="B501" s="71" t="s">
        <v>9</v>
      </c>
      <c r="C501" s="72" t="s">
        <v>123</v>
      </c>
    </row>
    <row r="502" spans="1:3" ht="15.6" x14ac:dyDescent="0.6">
      <c r="A502" s="71" t="s">
        <v>479</v>
      </c>
      <c r="B502" s="71" t="s">
        <v>9</v>
      </c>
      <c r="C502" s="72" t="s">
        <v>128</v>
      </c>
    </row>
    <row r="503" spans="1:3" ht="15.6" x14ac:dyDescent="0.6">
      <c r="A503" s="71" t="s">
        <v>5152</v>
      </c>
      <c r="B503" s="71" t="s">
        <v>9</v>
      </c>
      <c r="C503" s="72" t="s">
        <v>140</v>
      </c>
    </row>
    <row r="504" spans="1:3" ht="15.6" x14ac:dyDescent="0.6">
      <c r="A504" s="71" t="s">
        <v>503</v>
      </c>
      <c r="B504" s="71" t="s">
        <v>9</v>
      </c>
      <c r="C504" s="72" t="s">
        <v>123</v>
      </c>
    </row>
    <row r="505" spans="1:3" ht="15.6" x14ac:dyDescent="0.6">
      <c r="A505" s="71" t="s">
        <v>3935</v>
      </c>
      <c r="B505" s="71" t="s">
        <v>9</v>
      </c>
      <c r="C505" s="72" t="s">
        <v>120</v>
      </c>
    </row>
    <row r="506" spans="1:3" ht="15.6" x14ac:dyDescent="0.6">
      <c r="A506" s="71" t="s">
        <v>466</v>
      </c>
      <c r="B506" s="71" t="s">
        <v>9</v>
      </c>
      <c r="C506" s="72" t="s">
        <v>130</v>
      </c>
    </row>
    <row r="507" spans="1:3" ht="15.6" x14ac:dyDescent="0.6">
      <c r="A507" s="71" t="s">
        <v>2371</v>
      </c>
      <c r="B507" s="71" t="s">
        <v>9</v>
      </c>
      <c r="C507" s="72" t="s">
        <v>123</v>
      </c>
    </row>
    <row r="508" spans="1:3" ht="15.6" x14ac:dyDescent="0.6">
      <c r="A508" s="71" t="s">
        <v>463</v>
      </c>
      <c r="B508" s="71" t="s">
        <v>9</v>
      </c>
      <c r="C508" s="72" t="s">
        <v>140</v>
      </c>
    </row>
    <row r="509" spans="1:3" ht="15.6" x14ac:dyDescent="0.6">
      <c r="A509" s="71" t="s">
        <v>5133</v>
      </c>
      <c r="B509" s="71" t="s">
        <v>9</v>
      </c>
      <c r="C509" s="72" t="s">
        <v>130</v>
      </c>
    </row>
    <row r="510" spans="1:3" ht="15.6" x14ac:dyDescent="0.6">
      <c r="A510" s="71" t="s">
        <v>4722</v>
      </c>
      <c r="B510" s="71" t="s">
        <v>9</v>
      </c>
      <c r="C510" s="72" t="s">
        <v>130</v>
      </c>
    </row>
    <row r="511" spans="1:3" ht="15.6" x14ac:dyDescent="0.6">
      <c r="A511" s="71" t="s">
        <v>3929</v>
      </c>
      <c r="B511" s="71" t="s">
        <v>9</v>
      </c>
      <c r="C511" s="72" t="s">
        <v>120</v>
      </c>
    </row>
    <row r="512" spans="1:3" ht="15.6" x14ac:dyDescent="0.6">
      <c r="A512" s="71" t="s">
        <v>493</v>
      </c>
      <c r="B512" s="71" t="s">
        <v>9</v>
      </c>
      <c r="C512" s="72" t="s">
        <v>118</v>
      </c>
    </row>
    <row r="513" spans="1:3" ht="15.6" x14ac:dyDescent="0.6">
      <c r="A513" s="71" t="s">
        <v>3937</v>
      </c>
      <c r="B513" s="71" t="s">
        <v>9</v>
      </c>
      <c r="C513" s="72" t="s">
        <v>130</v>
      </c>
    </row>
    <row r="514" spans="1:3" ht="15.6" x14ac:dyDescent="0.6">
      <c r="A514" s="71" t="s">
        <v>5137</v>
      </c>
      <c r="B514" s="71" t="s">
        <v>9</v>
      </c>
      <c r="C514" s="72" t="s">
        <v>130</v>
      </c>
    </row>
    <row r="515" spans="1:3" ht="15.6" x14ac:dyDescent="0.6">
      <c r="A515" s="71" t="s">
        <v>5740</v>
      </c>
      <c r="B515" s="71" t="s">
        <v>9</v>
      </c>
      <c r="C515" s="72" t="s">
        <v>120</v>
      </c>
    </row>
    <row r="516" spans="1:3" ht="15.6" x14ac:dyDescent="0.6">
      <c r="A516" s="71" t="s">
        <v>5741</v>
      </c>
      <c r="B516" s="71" t="s">
        <v>9</v>
      </c>
      <c r="C516" s="72" t="s">
        <v>120</v>
      </c>
    </row>
    <row r="517" spans="1:3" ht="15.6" x14ac:dyDescent="0.6">
      <c r="A517" s="71" t="s">
        <v>470</v>
      </c>
      <c r="B517" s="71" t="s">
        <v>9</v>
      </c>
      <c r="C517" s="72" t="s">
        <v>124</v>
      </c>
    </row>
    <row r="518" spans="1:3" ht="15.6" x14ac:dyDescent="0.6">
      <c r="A518" s="71" t="s">
        <v>5742</v>
      </c>
      <c r="B518" s="71" t="s">
        <v>9</v>
      </c>
      <c r="C518" s="72" t="s">
        <v>130</v>
      </c>
    </row>
    <row r="519" spans="1:3" ht="15.6" x14ac:dyDescent="0.6">
      <c r="A519" s="71" t="s">
        <v>3938</v>
      </c>
      <c r="B519" s="71" t="s">
        <v>9</v>
      </c>
      <c r="C519" s="72" t="s">
        <v>118</v>
      </c>
    </row>
    <row r="520" spans="1:3" ht="15.6" x14ac:dyDescent="0.6">
      <c r="A520" s="71" t="s">
        <v>5135</v>
      </c>
      <c r="B520" s="71" t="s">
        <v>9</v>
      </c>
      <c r="C520" s="72" t="s">
        <v>130</v>
      </c>
    </row>
    <row r="521" spans="1:3" ht="15.6" x14ac:dyDescent="0.6">
      <c r="A521" s="71" t="s">
        <v>3934</v>
      </c>
      <c r="B521" s="71" t="s">
        <v>9</v>
      </c>
      <c r="C521" s="72" t="s">
        <v>124</v>
      </c>
    </row>
    <row r="522" spans="1:3" ht="15.6" x14ac:dyDescent="0.6">
      <c r="A522" s="71" t="s">
        <v>480</v>
      </c>
      <c r="B522" s="71" t="s">
        <v>9</v>
      </c>
      <c r="C522" s="72" t="s">
        <v>387</v>
      </c>
    </row>
    <row r="523" spans="1:3" ht="15.6" x14ac:dyDescent="0.6">
      <c r="A523" s="71" t="s">
        <v>4924</v>
      </c>
      <c r="B523" s="71" t="s">
        <v>9</v>
      </c>
      <c r="C523" s="72" t="s">
        <v>130</v>
      </c>
    </row>
    <row r="524" spans="1:3" ht="15.6" x14ac:dyDescent="0.6">
      <c r="A524" s="71" t="s">
        <v>474</v>
      </c>
      <c r="B524" s="71" t="s">
        <v>9</v>
      </c>
      <c r="C524" s="72" t="s">
        <v>114</v>
      </c>
    </row>
    <row r="525" spans="1:3" ht="15.6" x14ac:dyDescent="0.6">
      <c r="A525" s="71" t="s">
        <v>460</v>
      </c>
      <c r="B525" s="71" t="s">
        <v>9</v>
      </c>
      <c r="C525" s="72" t="s">
        <v>155</v>
      </c>
    </row>
    <row r="526" spans="1:3" ht="15.6" x14ac:dyDescent="0.6">
      <c r="A526" s="71" t="s">
        <v>501</v>
      </c>
      <c r="B526" s="71" t="s">
        <v>9</v>
      </c>
      <c r="C526" s="72" t="s">
        <v>130</v>
      </c>
    </row>
    <row r="527" spans="1:3" ht="15.6" x14ac:dyDescent="0.6">
      <c r="A527" s="71" t="s">
        <v>4981</v>
      </c>
      <c r="B527" s="71" t="s">
        <v>9</v>
      </c>
      <c r="C527" s="72" t="s">
        <v>130</v>
      </c>
    </row>
    <row r="528" spans="1:3" ht="15.6" x14ac:dyDescent="0.6">
      <c r="A528" s="71" t="s">
        <v>492</v>
      </c>
      <c r="B528" s="71" t="s">
        <v>9</v>
      </c>
      <c r="C528" s="72" t="s">
        <v>128</v>
      </c>
    </row>
    <row r="529" spans="1:3" ht="15.6" x14ac:dyDescent="0.6">
      <c r="A529" s="71" t="s">
        <v>458</v>
      </c>
      <c r="B529" s="71" t="s">
        <v>9</v>
      </c>
      <c r="C529" s="72" t="s">
        <v>120</v>
      </c>
    </row>
    <row r="530" spans="1:3" ht="15.6" x14ac:dyDescent="0.6">
      <c r="A530" s="71" t="s">
        <v>489</v>
      </c>
      <c r="B530" s="71" t="s">
        <v>9</v>
      </c>
      <c r="C530" s="72" t="s">
        <v>114</v>
      </c>
    </row>
    <row r="531" spans="1:3" ht="15.6" x14ac:dyDescent="0.6">
      <c r="A531" s="71" t="s">
        <v>467</v>
      </c>
      <c r="B531" s="71" t="s">
        <v>9</v>
      </c>
      <c r="C531" s="72" t="s">
        <v>130</v>
      </c>
    </row>
    <row r="532" spans="1:3" ht="15.6" x14ac:dyDescent="0.6">
      <c r="A532" s="71" t="s">
        <v>473</v>
      </c>
      <c r="B532" s="71" t="s">
        <v>9</v>
      </c>
      <c r="C532" s="72" t="s">
        <v>118</v>
      </c>
    </row>
    <row r="533" spans="1:3" ht="15.6" x14ac:dyDescent="0.6">
      <c r="A533" s="71" t="s">
        <v>4840</v>
      </c>
      <c r="B533" s="71" t="s">
        <v>9</v>
      </c>
      <c r="C533" s="72" t="s">
        <v>125</v>
      </c>
    </row>
    <row r="534" spans="1:3" ht="15.6" x14ac:dyDescent="0.6">
      <c r="A534" s="71" t="s">
        <v>462</v>
      </c>
      <c r="B534" s="71" t="s">
        <v>9</v>
      </c>
      <c r="C534" s="72" t="s">
        <v>130</v>
      </c>
    </row>
    <row r="535" spans="1:3" ht="15.6" x14ac:dyDescent="0.6">
      <c r="A535" s="71" t="s">
        <v>4621</v>
      </c>
      <c r="B535" s="71" t="s">
        <v>9</v>
      </c>
      <c r="C535" s="72" t="s">
        <v>128</v>
      </c>
    </row>
    <row r="536" spans="1:3" ht="15.6" x14ac:dyDescent="0.6">
      <c r="A536" s="71" t="s">
        <v>491</v>
      </c>
      <c r="B536" s="71" t="s">
        <v>9</v>
      </c>
      <c r="C536" s="72" t="s">
        <v>128</v>
      </c>
    </row>
    <row r="537" spans="1:3" ht="15.6" x14ac:dyDescent="0.6">
      <c r="A537" s="71" t="s">
        <v>500</v>
      </c>
      <c r="B537" s="71" t="s">
        <v>9</v>
      </c>
      <c r="C537" s="72" t="s">
        <v>125</v>
      </c>
    </row>
    <row r="538" spans="1:3" ht="15.6" x14ac:dyDescent="0.6">
      <c r="A538" s="71" t="s">
        <v>487</v>
      </c>
      <c r="B538" s="71" t="s">
        <v>9</v>
      </c>
      <c r="C538" s="72" t="s">
        <v>124</v>
      </c>
    </row>
    <row r="539" spans="1:3" ht="15.6" x14ac:dyDescent="0.6">
      <c r="A539" s="71" t="s">
        <v>455</v>
      </c>
      <c r="B539" s="71" t="s">
        <v>9</v>
      </c>
      <c r="C539" s="72" t="s">
        <v>132</v>
      </c>
    </row>
    <row r="540" spans="1:3" ht="15.6" x14ac:dyDescent="0.6">
      <c r="A540" s="71" t="s">
        <v>3936</v>
      </c>
      <c r="B540" s="71" t="s">
        <v>9</v>
      </c>
      <c r="C540" s="72" t="s">
        <v>128</v>
      </c>
    </row>
    <row r="541" spans="1:3" ht="15.6" x14ac:dyDescent="0.6">
      <c r="A541" s="71" t="s">
        <v>4686</v>
      </c>
      <c r="B541" s="71" t="s">
        <v>9</v>
      </c>
      <c r="C541" s="72" t="s">
        <v>125</v>
      </c>
    </row>
    <row r="542" spans="1:3" ht="15.6" x14ac:dyDescent="0.6">
      <c r="A542" s="71" t="s">
        <v>496</v>
      </c>
      <c r="B542" s="71" t="s">
        <v>9</v>
      </c>
      <c r="C542" s="72" t="s">
        <v>124</v>
      </c>
    </row>
    <row r="543" spans="1:3" ht="15.6" x14ac:dyDescent="0.6">
      <c r="A543" s="71" t="s">
        <v>5743</v>
      </c>
      <c r="B543" s="71" t="s">
        <v>9</v>
      </c>
      <c r="C543" s="72" t="s">
        <v>179</v>
      </c>
    </row>
    <row r="544" spans="1:3" ht="15.6" x14ac:dyDescent="0.6">
      <c r="A544" s="71" t="s">
        <v>2430</v>
      </c>
      <c r="B544" s="71" t="s">
        <v>9</v>
      </c>
      <c r="C544" s="72" t="s">
        <v>136</v>
      </c>
    </row>
    <row r="545" spans="1:3" ht="15.6" x14ac:dyDescent="0.6">
      <c r="A545" s="71" t="s">
        <v>4658</v>
      </c>
      <c r="B545" s="71" t="s">
        <v>9</v>
      </c>
      <c r="C545" s="72" t="s">
        <v>124</v>
      </c>
    </row>
    <row r="546" spans="1:3" ht="15.6" x14ac:dyDescent="0.6">
      <c r="A546" s="71" t="s">
        <v>465</v>
      </c>
      <c r="B546" s="71" t="s">
        <v>9</v>
      </c>
      <c r="C546" s="72" t="s">
        <v>120</v>
      </c>
    </row>
    <row r="547" spans="1:3" ht="15.6" x14ac:dyDescent="0.6">
      <c r="A547" s="71" t="s">
        <v>5744</v>
      </c>
      <c r="B547" s="71" t="s">
        <v>9</v>
      </c>
      <c r="C547" s="72" t="s">
        <v>182</v>
      </c>
    </row>
    <row r="548" spans="1:3" ht="15.6" x14ac:dyDescent="0.6">
      <c r="A548" s="71" t="s">
        <v>481</v>
      </c>
      <c r="B548" s="71" t="s">
        <v>9</v>
      </c>
      <c r="C548" s="72" t="s">
        <v>124</v>
      </c>
    </row>
    <row r="549" spans="1:3" ht="15.6" x14ac:dyDescent="0.6">
      <c r="A549" s="71" t="s">
        <v>3930</v>
      </c>
      <c r="B549" s="71" t="s">
        <v>9</v>
      </c>
      <c r="C549" s="72" t="s">
        <v>124</v>
      </c>
    </row>
    <row r="550" spans="1:3" ht="15.6" x14ac:dyDescent="0.6">
      <c r="A550" s="71" t="s">
        <v>488</v>
      </c>
      <c r="B550" s="71" t="s">
        <v>9</v>
      </c>
      <c r="C550" s="72" t="s">
        <v>120</v>
      </c>
    </row>
    <row r="551" spans="1:3" ht="15.6" x14ac:dyDescent="0.6">
      <c r="A551" s="71" t="s">
        <v>5745</v>
      </c>
      <c r="B551" s="71" t="s">
        <v>9</v>
      </c>
      <c r="C551" s="72" t="s">
        <v>124</v>
      </c>
    </row>
    <row r="552" spans="1:3" ht="15.6" x14ac:dyDescent="0.6">
      <c r="A552" s="71" t="s">
        <v>5746</v>
      </c>
      <c r="B552" s="71" t="s">
        <v>9</v>
      </c>
      <c r="C552" s="72" t="s">
        <v>118</v>
      </c>
    </row>
    <row r="553" spans="1:3" ht="15.6" x14ac:dyDescent="0.6">
      <c r="A553" s="71" t="s">
        <v>502</v>
      </c>
      <c r="B553" s="71" t="s">
        <v>9</v>
      </c>
      <c r="C553" s="72" t="s">
        <v>116</v>
      </c>
    </row>
    <row r="554" spans="1:3" ht="15.6" x14ac:dyDescent="0.6">
      <c r="A554" s="71" t="s">
        <v>3932</v>
      </c>
      <c r="B554" s="71" t="s">
        <v>9</v>
      </c>
      <c r="C554" s="72" t="s">
        <v>116</v>
      </c>
    </row>
    <row r="555" spans="1:3" ht="15.6" x14ac:dyDescent="0.6">
      <c r="A555" s="71" t="s">
        <v>475</v>
      </c>
      <c r="B555" s="71" t="s">
        <v>9</v>
      </c>
      <c r="C555" s="72" t="s">
        <v>116</v>
      </c>
    </row>
    <row r="556" spans="1:3" ht="15.6" x14ac:dyDescent="0.6">
      <c r="A556" s="71" t="s">
        <v>485</v>
      </c>
      <c r="B556" s="71" t="s">
        <v>9</v>
      </c>
      <c r="C556" s="72" t="s">
        <v>116</v>
      </c>
    </row>
    <row r="557" spans="1:3" ht="15.6" x14ac:dyDescent="0.6">
      <c r="A557" s="71" t="s">
        <v>469</v>
      </c>
      <c r="B557" s="71" t="s">
        <v>9</v>
      </c>
      <c r="C557" s="72" t="s">
        <v>116</v>
      </c>
    </row>
    <row r="558" spans="1:3" ht="15.6" x14ac:dyDescent="0.6">
      <c r="A558" s="71" t="s">
        <v>4712</v>
      </c>
      <c r="B558" s="71" t="s">
        <v>9</v>
      </c>
      <c r="C558" s="72" t="s">
        <v>116</v>
      </c>
    </row>
    <row r="559" spans="1:3" ht="15.6" x14ac:dyDescent="0.6">
      <c r="A559" s="71" t="s">
        <v>497</v>
      </c>
      <c r="B559" s="71" t="s">
        <v>9</v>
      </c>
      <c r="C559" s="72" t="s">
        <v>116</v>
      </c>
    </row>
    <row r="560" spans="1:3" ht="15.6" x14ac:dyDescent="0.6">
      <c r="A560" s="71" t="s">
        <v>3931</v>
      </c>
      <c r="B560" s="71" t="s">
        <v>9</v>
      </c>
      <c r="C560" s="72" t="s">
        <v>116</v>
      </c>
    </row>
    <row r="561" spans="1:3" ht="15.6" x14ac:dyDescent="0.6">
      <c r="A561" s="71" t="s">
        <v>498</v>
      </c>
      <c r="B561" s="71" t="s">
        <v>9</v>
      </c>
      <c r="C561" s="72" t="s">
        <v>116</v>
      </c>
    </row>
    <row r="562" spans="1:3" ht="15.6" x14ac:dyDescent="0.6">
      <c r="A562" s="71" t="s">
        <v>5134</v>
      </c>
      <c r="B562" s="71" t="s">
        <v>9</v>
      </c>
      <c r="C562" s="72" t="s">
        <v>116</v>
      </c>
    </row>
    <row r="563" spans="1:3" ht="15.6" x14ac:dyDescent="0.6">
      <c r="A563" s="71" t="s">
        <v>622</v>
      </c>
      <c r="B563" s="71" t="s">
        <v>10</v>
      </c>
      <c r="C563" s="72" t="s">
        <v>132</v>
      </c>
    </row>
    <row r="564" spans="1:3" ht="15.6" x14ac:dyDescent="0.6">
      <c r="A564" s="71" t="s">
        <v>549</v>
      </c>
      <c r="B564" s="71" t="s">
        <v>10</v>
      </c>
      <c r="C564" s="72" t="s">
        <v>233</v>
      </c>
    </row>
    <row r="565" spans="1:3" ht="15.6" x14ac:dyDescent="0.6">
      <c r="A565" s="71" t="s">
        <v>604</v>
      </c>
      <c r="B565" s="71" t="s">
        <v>10</v>
      </c>
      <c r="C565" s="72" t="s">
        <v>123</v>
      </c>
    </row>
    <row r="566" spans="1:3" ht="15.6" x14ac:dyDescent="0.6">
      <c r="A566" s="71" t="s">
        <v>529</v>
      </c>
      <c r="B566" s="71" t="s">
        <v>10</v>
      </c>
      <c r="C566" s="72" t="s">
        <v>114</v>
      </c>
    </row>
    <row r="567" spans="1:3" ht="15.6" x14ac:dyDescent="0.6">
      <c r="A567" s="71" t="s">
        <v>591</v>
      </c>
      <c r="B567" s="71" t="s">
        <v>10</v>
      </c>
      <c r="C567" s="72" t="s">
        <v>132</v>
      </c>
    </row>
    <row r="568" spans="1:3" ht="15.6" x14ac:dyDescent="0.6">
      <c r="A568" s="71" t="s">
        <v>4989</v>
      </c>
      <c r="B568" s="71" t="s">
        <v>10</v>
      </c>
      <c r="C568" s="72" t="s">
        <v>120</v>
      </c>
    </row>
    <row r="569" spans="1:3" ht="15.6" x14ac:dyDescent="0.6">
      <c r="A569" s="71" t="s">
        <v>1418</v>
      </c>
      <c r="B569" s="71" t="s">
        <v>10</v>
      </c>
      <c r="C569" s="72" t="s">
        <v>132</v>
      </c>
    </row>
    <row r="570" spans="1:3" ht="15.6" x14ac:dyDescent="0.6">
      <c r="A570" s="71" t="s">
        <v>607</v>
      </c>
      <c r="B570" s="71" t="s">
        <v>10</v>
      </c>
      <c r="C570" s="72" t="s">
        <v>114</v>
      </c>
    </row>
    <row r="571" spans="1:3" ht="15.6" x14ac:dyDescent="0.6">
      <c r="A571" s="71" t="s">
        <v>542</v>
      </c>
      <c r="B571" s="71" t="s">
        <v>10</v>
      </c>
      <c r="C571" s="72" t="s">
        <v>114</v>
      </c>
    </row>
    <row r="572" spans="1:3" ht="15.6" x14ac:dyDescent="0.6">
      <c r="A572" s="71" t="s">
        <v>507</v>
      </c>
      <c r="B572" s="71" t="s">
        <v>10</v>
      </c>
      <c r="C572" s="72" t="s">
        <v>123</v>
      </c>
    </row>
    <row r="573" spans="1:3" ht="15.6" x14ac:dyDescent="0.6">
      <c r="A573" s="71" t="s">
        <v>568</v>
      </c>
      <c r="B573" s="71" t="s">
        <v>10</v>
      </c>
      <c r="C573" s="72" t="s">
        <v>136</v>
      </c>
    </row>
    <row r="574" spans="1:3" ht="15.6" x14ac:dyDescent="0.6">
      <c r="A574" s="71" t="s">
        <v>573</v>
      </c>
      <c r="B574" s="71" t="s">
        <v>10</v>
      </c>
      <c r="C574" s="72" t="s">
        <v>120</v>
      </c>
    </row>
    <row r="575" spans="1:3" ht="15.6" x14ac:dyDescent="0.6">
      <c r="A575" s="71" t="s">
        <v>521</v>
      </c>
      <c r="B575" s="71" t="s">
        <v>10</v>
      </c>
      <c r="C575" s="72" t="s">
        <v>124</v>
      </c>
    </row>
    <row r="576" spans="1:3" ht="15.6" x14ac:dyDescent="0.6">
      <c r="A576" s="71" t="s">
        <v>539</v>
      </c>
      <c r="B576" s="71" t="s">
        <v>10</v>
      </c>
      <c r="C576" s="72" t="s">
        <v>182</v>
      </c>
    </row>
    <row r="577" spans="1:3" ht="15.6" x14ac:dyDescent="0.6">
      <c r="A577" s="71" t="s">
        <v>524</v>
      </c>
      <c r="B577" s="71" t="s">
        <v>10</v>
      </c>
      <c r="C577" s="72" t="s">
        <v>118</v>
      </c>
    </row>
    <row r="578" spans="1:3" ht="15.6" x14ac:dyDescent="0.6">
      <c r="A578" s="71" t="s">
        <v>3940</v>
      </c>
      <c r="B578" s="71" t="s">
        <v>10</v>
      </c>
      <c r="C578" s="72" t="s">
        <v>120</v>
      </c>
    </row>
    <row r="579" spans="1:3" ht="15.6" x14ac:dyDescent="0.6">
      <c r="A579" s="71" t="s">
        <v>525</v>
      </c>
      <c r="B579" s="71" t="s">
        <v>10</v>
      </c>
      <c r="C579" s="72" t="s">
        <v>120</v>
      </c>
    </row>
    <row r="580" spans="1:3" ht="15.6" x14ac:dyDescent="0.6">
      <c r="A580" s="71" t="s">
        <v>3952</v>
      </c>
      <c r="B580" s="71" t="s">
        <v>10</v>
      </c>
      <c r="C580" s="72" t="s">
        <v>124</v>
      </c>
    </row>
    <row r="581" spans="1:3" ht="15.6" x14ac:dyDescent="0.6">
      <c r="A581" s="71" t="s">
        <v>590</v>
      </c>
      <c r="B581" s="71" t="s">
        <v>10</v>
      </c>
      <c r="C581" s="72" t="s">
        <v>121</v>
      </c>
    </row>
    <row r="582" spans="1:3" ht="15.6" x14ac:dyDescent="0.6">
      <c r="A582" s="71" t="s">
        <v>589</v>
      </c>
      <c r="B582" s="71" t="s">
        <v>10</v>
      </c>
      <c r="C582" s="72" t="s">
        <v>121</v>
      </c>
    </row>
    <row r="583" spans="1:3" ht="15.6" x14ac:dyDescent="0.6">
      <c r="A583" s="71" t="s">
        <v>610</v>
      </c>
      <c r="B583" s="71" t="s">
        <v>10</v>
      </c>
      <c r="C583" s="72" t="s">
        <v>114</v>
      </c>
    </row>
    <row r="584" spans="1:3" ht="15.6" x14ac:dyDescent="0.6">
      <c r="A584" s="71" t="s">
        <v>531</v>
      </c>
      <c r="B584" s="71" t="s">
        <v>10</v>
      </c>
      <c r="C584" s="72" t="s">
        <v>118</v>
      </c>
    </row>
    <row r="585" spans="1:3" ht="15.6" x14ac:dyDescent="0.6">
      <c r="A585" s="71" t="s">
        <v>513</v>
      </c>
      <c r="B585" s="71" t="s">
        <v>10</v>
      </c>
      <c r="C585" s="72" t="s">
        <v>114</v>
      </c>
    </row>
    <row r="586" spans="1:3" ht="15.6" x14ac:dyDescent="0.6">
      <c r="A586" s="71" t="s">
        <v>561</v>
      </c>
      <c r="B586" s="71" t="s">
        <v>10</v>
      </c>
      <c r="C586" s="72" t="s">
        <v>114</v>
      </c>
    </row>
    <row r="587" spans="1:3" ht="15.6" x14ac:dyDescent="0.6">
      <c r="A587" s="71" t="s">
        <v>559</v>
      </c>
      <c r="B587" s="71" t="s">
        <v>10</v>
      </c>
      <c r="C587" s="72" t="s">
        <v>114</v>
      </c>
    </row>
    <row r="588" spans="1:3" ht="15.6" x14ac:dyDescent="0.6">
      <c r="A588" s="71" t="s">
        <v>579</v>
      </c>
      <c r="B588" s="71" t="s">
        <v>10</v>
      </c>
      <c r="C588" s="72" t="s">
        <v>155</v>
      </c>
    </row>
    <row r="589" spans="1:3" ht="15.6" x14ac:dyDescent="0.6">
      <c r="A589" s="71" t="s">
        <v>526</v>
      </c>
      <c r="B589" s="71" t="s">
        <v>10</v>
      </c>
      <c r="C589" s="72" t="s">
        <v>132</v>
      </c>
    </row>
    <row r="590" spans="1:3" ht="15.6" x14ac:dyDescent="0.6">
      <c r="A590" s="71" t="s">
        <v>527</v>
      </c>
      <c r="B590" s="71" t="s">
        <v>10</v>
      </c>
      <c r="C590" s="72" t="s">
        <v>120</v>
      </c>
    </row>
    <row r="591" spans="1:3" ht="15.6" x14ac:dyDescent="0.6">
      <c r="A591" s="71" t="s">
        <v>545</v>
      </c>
      <c r="B591" s="71" t="s">
        <v>10</v>
      </c>
      <c r="C591" s="72" t="s">
        <v>125</v>
      </c>
    </row>
    <row r="592" spans="1:3" ht="15.6" x14ac:dyDescent="0.6">
      <c r="A592" s="71" t="s">
        <v>510</v>
      </c>
      <c r="B592" s="71" t="s">
        <v>10</v>
      </c>
      <c r="C592" s="72" t="s">
        <v>118</v>
      </c>
    </row>
    <row r="593" spans="1:3" ht="15.6" x14ac:dyDescent="0.6">
      <c r="A593" s="71" t="s">
        <v>616</v>
      </c>
      <c r="B593" s="71" t="s">
        <v>10</v>
      </c>
      <c r="C593" s="72" t="s">
        <v>128</v>
      </c>
    </row>
    <row r="594" spans="1:3" ht="15.6" x14ac:dyDescent="0.6">
      <c r="A594" s="71" t="s">
        <v>566</v>
      </c>
      <c r="B594" s="71" t="s">
        <v>10</v>
      </c>
      <c r="C594" s="72" t="s">
        <v>120</v>
      </c>
    </row>
    <row r="595" spans="1:3" ht="15.6" x14ac:dyDescent="0.6">
      <c r="A595" s="71" t="s">
        <v>534</v>
      </c>
      <c r="B595" s="71" t="s">
        <v>10</v>
      </c>
      <c r="C595" s="72" t="s">
        <v>120</v>
      </c>
    </row>
    <row r="596" spans="1:3" ht="15.6" x14ac:dyDescent="0.6">
      <c r="A596" s="71" t="s">
        <v>593</v>
      </c>
      <c r="B596" s="71" t="s">
        <v>10</v>
      </c>
      <c r="C596" s="72" t="s">
        <v>120</v>
      </c>
    </row>
    <row r="597" spans="1:3" ht="15.6" x14ac:dyDescent="0.6">
      <c r="A597" s="71" t="s">
        <v>547</v>
      </c>
      <c r="B597" s="71" t="s">
        <v>10</v>
      </c>
      <c r="C597" s="72" t="s">
        <v>125</v>
      </c>
    </row>
    <row r="598" spans="1:3" ht="15.6" x14ac:dyDescent="0.6">
      <c r="A598" s="71" t="s">
        <v>3941</v>
      </c>
      <c r="B598" s="71" t="s">
        <v>10</v>
      </c>
      <c r="C598" s="72" t="s">
        <v>114</v>
      </c>
    </row>
    <row r="599" spans="1:3" ht="15.6" x14ac:dyDescent="0.6">
      <c r="A599" s="71" t="s">
        <v>790</v>
      </c>
      <c r="B599" s="71" t="s">
        <v>10</v>
      </c>
      <c r="C599" s="72" t="s">
        <v>120</v>
      </c>
    </row>
    <row r="600" spans="1:3" ht="15.6" x14ac:dyDescent="0.6">
      <c r="A600" s="71" t="s">
        <v>522</v>
      </c>
      <c r="B600" s="71" t="s">
        <v>10</v>
      </c>
      <c r="C600" s="72" t="s">
        <v>118</v>
      </c>
    </row>
    <row r="601" spans="1:3" ht="15.6" x14ac:dyDescent="0.6">
      <c r="A601" s="71" t="s">
        <v>611</v>
      </c>
      <c r="B601" s="71" t="s">
        <v>10</v>
      </c>
      <c r="C601" s="72" t="s">
        <v>125</v>
      </c>
    </row>
    <row r="602" spans="1:3" ht="15.6" x14ac:dyDescent="0.6">
      <c r="A602" s="71" t="s">
        <v>554</v>
      </c>
      <c r="B602" s="71" t="s">
        <v>10</v>
      </c>
      <c r="C602" s="72" t="s">
        <v>114</v>
      </c>
    </row>
    <row r="603" spans="1:3" ht="15.6" x14ac:dyDescent="0.6">
      <c r="A603" s="71" t="s">
        <v>516</v>
      </c>
      <c r="B603" s="71" t="s">
        <v>10</v>
      </c>
      <c r="C603" s="72" t="s">
        <v>132</v>
      </c>
    </row>
    <row r="604" spans="1:3" ht="15.6" x14ac:dyDescent="0.6">
      <c r="A604" s="71" t="s">
        <v>523</v>
      </c>
      <c r="B604" s="71" t="s">
        <v>10</v>
      </c>
      <c r="C604" s="72" t="s">
        <v>124</v>
      </c>
    </row>
    <row r="605" spans="1:3" ht="15.6" x14ac:dyDescent="0.6">
      <c r="A605" s="71" t="s">
        <v>623</v>
      </c>
      <c r="B605" s="71" t="s">
        <v>10</v>
      </c>
      <c r="C605" s="72" t="s">
        <v>155</v>
      </c>
    </row>
    <row r="606" spans="1:3" ht="15.6" x14ac:dyDescent="0.6">
      <c r="A606" s="71" t="s">
        <v>5145</v>
      </c>
      <c r="B606" s="71" t="s">
        <v>10</v>
      </c>
      <c r="C606" s="72" t="s">
        <v>216</v>
      </c>
    </row>
    <row r="607" spans="1:3" ht="15.6" x14ac:dyDescent="0.6">
      <c r="A607" s="71" t="s">
        <v>605</v>
      </c>
      <c r="B607" s="71" t="s">
        <v>10</v>
      </c>
      <c r="C607" s="72" t="s">
        <v>140</v>
      </c>
    </row>
    <row r="608" spans="1:3" ht="15.6" x14ac:dyDescent="0.6">
      <c r="A608" s="71" t="s">
        <v>4642</v>
      </c>
      <c r="B608" s="71" t="s">
        <v>10</v>
      </c>
      <c r="C608" s="72" t="s">
        <v>114</v>
      </c>
    </row>
    <row r="609" spans="1:3" ht="15.6" x14ac:dyDescent="0.6">
      <c r="A609" s="71" t="s">
        <v>5747</v>
      </c>
      <c r="B609" s="71" t="s">
        <v>10</v>
      </c>
      <c r="C609" s="72" t="s">
        <v>182</v>
      </c>
    </row>
    <row r="610" spans="1:3" ht="15.6" x14ac:dyDescent="0.6">
      <c r="A610" s="71" t="s">
        <v>618</v>
      </c>
      <c r="B610" s="71" t="s">
        <v>10</v>
      </c>
      <c r="C610" s="72" t="s">
        <v>120</v>
      </c>
    </row>
    <row r="611" spans="1:3" ht="15.6" x14ac:dyDescent="0.6">
      <c r="A611" s="71" t="s">
        <v>619</v>
      </c>
      <c r="B611" s="71" t="s">
        <v>10</v>
      </c>
      <c r="C611" s="72" t="s">
        <v>125</v>
      </c>
    </row>
    <row r="612" spans="1:3" ht="15.6" x14ac:dyDescent="0.6">
      <c r="A612" s="71" t="s">
        <v>509</v>
      </c>
      <c r="B612" s="71" t="s">
        <v>10</v>
      </c>
      <c r="C612" s="72" t="s">
        <v>128</v>
      </c>
    </row>
    <row r="613" spans="1:3" ht="15.6" x14ac:dyDescent="0.6">
      <c r="A613" s="71" t="s">
        <v>4124</v>
      </c>
      <c r="B613" s="71" t="s">
        <v>10</v>
      </c>
      <c r="C613" s="72" t="s">
        <v>128</v>
      </c>
    </row>
    <row r="614" spans="1:3" ht="15.6" x14ac:dyDescent="0.6">
      <c r="A614" s="71" t="s">
        <v>519</v>
      </c>
      <c r="B614" s="71" t="s">
        <v>10</v>
      </c>
      <c r="C614" s="72" t="s">
        <v>128</v>
      </c>
    </row>
    <row r="615" spans="1:3" ht="15.6" x14ac:dyDescent="0.6">
      <c r="A615" s="71" t="s">
        <v>5748</v>
      </c>
      <c r="B615" s="71" t="s">
        <v>10</v>
      </c>
      <c r="C615" s="72" t="s">
        <v>128</v>
      </c>
    </row>
    <row r="616" spans="1:3" ht="15.6" x14ac:dyDescent="0.6">
      <c r="A616" s="71" t="s">
        <v>3950</v>
      </c>
      <c r="B616" s="71" t="s">
        <v>10</v>
      </c>
      <c r="C616" s="72" t="s">
        <v>124</v>
      </c>
    </row>
    <row r="617" spans="1:3" ht="15.6" x14ac:dyDescent="0.6">
      <c r="A617" s="71" t="s">
        <v>546</v>
      </c>
      <c r="B617" s="71" t="s">
        <v>10</v>
      </c>
      <c r="C617" s="72" t="s">
        <v>125</v>
      </c>
    </row>
    <row r="618" spans="1:3" ht="15.6" x14ac:dyDescent="0.6">
      <c r="A618" s="71" t="s">
        <v>5147</v>
      </c>
      <c r="B618" s="71" t="s">
        <v>10</v>
      </c>
      <c r="C618" s="72" t="s">
        <v>120</v>
      </c>
    </row>
    <row r="619" spans="1:3" ht="15.6" x14ac:dyDescent="0.6">
      <c r="A619" s="71" t="s">
        <v>533</v>
      </c>
      <c r="B619" s="71" t="s">
        <v>10</v>
      </c>
      <c r="C619" s="72" t="s">
        <v>128</v>
      </c>
    </row>
    <row r="620" spans="1:3" ht="15.6" x14ac:dyDescent="0.6">
      <c r="A620" s="71" t="s">
        <v>5749</v>
      </c>
      <c r="B620" s="71" t="s">
        <v>10</v>
      </c>
      <c r="C620" s="72" t="s">
        <v>130</v>
      </c>
    </row>
    <row r="621" spans="1:3" ht="15.6" x14ac:dyDescent="0.6">
      <c r="A621" s="71" t="s">
        <v>505</v>
      </c>
      <c r="B621" s="71" t="s">
        <v>10</v>
      </c>
      <c r="C621" s="72" t="s">
        <v>125</v>
      </c>
    </row>
    <row r="622" spans="1:3" ht="15.6" x14ac:dyDescent="0.6">
      <c r="A622" s="71" t="s">
        <v>3959</v>
      </c>
      <c r="B622" s="71" t="s">
        <v>10</v>
      </c>
      <c r="C622" s="72" t="s">
        <v>125</v>
      </c>
    </row>
    <row r="623" spans="1:3" ht="15.6" x14ac:dyDescent="0.6">
      <c r="A623" s="71" t="s">
        <v>538</v>
      </c>
      <c r="B623" s="71" t="s">
        <v>10</v>
      </c>
      <c r="C623" s="72" t="s">
        <v>114</v>
      </c>
    </row>
    <row r="624" spans="1:3" ht="15.6" x14ac:dyDescent="0.6">
      <c r="A624" s="71" t="s">
        <v>5138</v>
      </c>
      <c r="B624" s="71" t="s">
        <v>10</v>
      </c>
      <c r="C624" s="72" t="s">
        <v>125</v>
      </c>
    </row>
    <row r="625" spans="1:3" ht="15.6" x14ac:dyDescent="0.6">
      <c r="A625" s="71" t="s">
        <v>5141</v>
      </c>
      <c r="B625" s="71" t="s">
        <v>10</v>
      </c>
      <c r="C625" s="72" t="s">
        <v>124</v>
      </c>
    </row>
    <row r="626" spans="1:3" ht="15.6" x14ac:dyDescent="0.6">
      <c r="A626" s="71" t="s">
        <v>564</v>
      </c>
      <c r="B626" s="71" t="s">
        <v>10</v>
      </c>
      <c r="C626" s="72" t="s">
        <v>120</v>
      </c>
    </row>
    <row r="627" spans="1:3" ht="15.6" x14ac:dyDescent="0.6">
      <c r="A627" s="71" t="s">
        <v>601</v>
      </c>
      <c r="B627" s="71" t="s">
        <v>10</v>
      </c>
      <c r="C627" s="72" t="s">
        <v>125</v>
      </c>
    </row>
    <row r="628" spans="1:3" ht="15.6" x14ac:dyDescent="0.6">
      <c r="A628" s="71" t="s">
        <v>3957</v>
      </c>
      <c r="B628" s="71" t="s">
        <v>10</v>
      </c>
      <c r="C628" s="72" t="s">
        <v>120</v>
      </c>
    </row>
    <row r="629" spans="1:3" ht="15.6" x14ac:dyDescent="0.6">
      <c r="A629" s="71" t="s">
        <v>541</v>
      </c>
      <c r="B629" s="71" t="s">
        <v>10</v>
      </c>
      <c r="C629" s="72" t="s">
        <v>125</v>
      </c>
    </row>
    <row r="630" spans="1:3" ht="15.6" x14ac:dyDescent="0.6">
      <c r="A630" s="71" t="s">
        <v>1700</v>
      </c>
      <c r="B630" s="71" t="s">
        <v>10</v>
      </c>
      <c r="C630" s="72" t="s">
        <v>128</v>
      </c>
    </row>
    <row r="631" spans="1:3" ht="15.6" x14ac:dyDescent="0.6">
      <c r="A631" s="71" t="s">
        <v>5750</v>
      </c>
      <c r="B631" s="71" t="s">
        <v>10</v>
      </c>
      <c r="C631" s="72" t="s">
        <v>118</v>
      </c>
    </row>
    <row r="632" spans="1:3" ht="15.6" x14ac:dyDescent="0.6">
      <c r="A632" s="71" t="s">
        <v>3954</v>
      </c>
      <c r="B632" s="71" t="s">
        <v>10</v>
      </c>
      <c r="C632" s="72" t="s">
        <v>128</v>
      </c>
    </row>
    <row r="633" spans="1:3" ht="15.6" x14ac:dyDescent="0.6">
      <c r="A633" s="71" t="s">
        <v>4936</v>
      </c>
      <c r="B633" s="71" t="s">
        <v>10</v>
      </c>
      <c r="C633" s="72" t="s">
        <v>120</v>
      </c>
    </row>
    <row r="634" spans="1:3" ht="15.6" x14ac:dyDescent="0.6">
      <c r="A634" s="71" t="s">
        <v>540</v>
      </c>
      <c r="B634" s="71" t="s">
        <v>10</v>
      </c>
      <c r="C634" s="72" t="s">
        <v>125</v>
      </c>
    </row>
    <row r="635" spans="1:3" ht="15.6" x14ac:dyDescent="0.6">
      <c r="A635" s="71" t="s">
        <v>558</v>
      </c>
      <c r="B635" s="71" t="s">
        <v>10</v>
      </c>
      <c r="C635" s="72" t="s">
        <v>124</v>
      </c>
    </row>
    <row r="636" spans="1:3" ht="15.6" x14ac:dyDescent="0.6">
      <c r="A636" s="71" t="s">
        <v>4581</v>
      </c>
      <c r="B636" s="71" t="s">
        <v>10</v>
      </c>
      <c r="C636" s="72" t="s">
        <v>128</v>
      </c>
    </row>
    <row r="637" spans="1:3" ht="15.6" x14ac:dyDescent="0.6">
      <c r="A637" s="71" t="s">
        <v>3942</v>
      </c>
      <c r="B637" s="71" t="s">
        <v>10</v>
      </c>
      <c r="C637" s="72" t="s">
        <v>132</v>
      </c>
    </row>
    <row r="638" spans="1:3" ht="15.6" x14ac:dyDescent="0.6">
      <c r="A638" s="71" t="s">
        <v>528</v>
      </c>
      <c r="B638" s="71" t="s">
        <v>10</v>
      </c>
      <c r="C638" s="72" t="s">
        <v>124</v>
      </c>
    </row>
    <row r="639" spans="1:3" ht="15.6" x14ac:dyDescent="0.6">
      <c r="A639" s="71" t="s">
        <v>5062</v>
      </c>
      <c r="B639" s="71" t="s">
        <v>10</v>
      </c>
      <c r="C639" s="72" t="s">
        <v>120</v>
      </c>
    </row>
    <row r="640" spans="1:3" ht="15.6" x14ac:dyDescent="0.6">
      <c r="A640" s="71" t="s">
        <v>504</v>
      </c>
      <c r="B640" s="71" t="s">
        <v>10</v>
      </c>
      <c r="C640" s="72" t="s">
        <v>118</v>
      </c>
    </row>
    <row r="641" spans="1:3" ht="15.6" x14ac:dyDescent="0.6">
      <c r="A641" s="71" t="s">
        <v>4953</v>
      </c>
      <c r="B641" s="71" t="s">
        <v>10</v>
      </c>
      <c r="C641" s="72" t="s">
        <v>120</v>
      </c>
    </row>
    <row r="642" spans="1:3" ht="15.6" x14ac:dyDescent="0.6">
      <c r="A642" s="71" t="s">
        <v>585</v>
      </c>
      <c r="B642" s="71" t="s">
        <v>10</v>
      </c>
      <c r="C642" s="72" t="s">
        <v>125</v>
      </c>
    </row>
    <row r="643" spans="1:3" ht="15.6" x14ac:dyDescent="0.6">
      <c r="A643" s="71" t="s">
        <v>508</v>
      </c>
      <c r="B643" s="71" t="s">
        <v>10</v>
      </c>
      <c r="C643" s="72" t="s">
        <v>130</v>
      </c>
    </row>
    <row r="644" spans="1:3" ht="15.6" x14ac:dyDescent="0.6">
      <c r="A644" s="71" t="s">
        <v>588</v>
      </c>
      <c r="B644" s="71" t="s">
        <v>10</v>
      </c>
      <c r="C644" s="72" t="s">
        <v>120</v>
      </c>
    </row>
    <row r="645" spans="1:3" ht="15.6" x14ac:dyDescent="0.6">
      <c r="A645" s="71" t="s">
        <v>552</v>
      </c>
      <c r="B645" s="71" t="s">
        <v>10</v>
      </c>
      <c r="C645" s="72" t="s">
        <v>125</v>
      </c>
    </row>
    <row r="646" spans="1:3" ht="15.6" x14ac:dyDescent="0.6">
      <c r="A646" s="71" t="s">
        <v>3960</v>
      </c>
      <c r="B646" s="71" t="s">
        <v>10</v>
      </c>
      <c r="C646" s="72" t="s">
        <v>124</v>
      </c>
    </row>
    <row r="647" spans="1:3" ht="15.6" x14ac:dyDescent="0.6">
      <c r="A647" s="71" t="s">
        <v>5143</v>
      </c>
      <c r="B647" s="71" t="s">
        <v>10</v>
      </c>
      <c r="C647" s="72" t="s">
        <v>120</v>
      </c>
    </row>
    <row r="648" spans="1:3" ht="15.6" x14ac:dyDescent="0.6">
      <c r="A648" s="71" t="s">
        <v>3943</v>
      </c>
      <c r="B648" s="71" t="s">
        <v>10</v>
      </c>
      <c r="C648" s="72" t="s">
        <v>121</v>
      </c>
    </row>
    <row r="649" spans="1:3" ht="15.6" x14ac:dyDescent="0.6">
      <c r="A649" s="71" t="s">
        <v>530</v>
      </c>
      <c r="B649" s="71" t="s">
        <v>10</v>
      </c>
      <c r="C649" s="72" t="s">
        <v>124</v>
      </c>
    </row>
    <row r="650" spans="1:3" ht="15.6" x14ac:dyDescent="0.6">
      <c r="A650" s="71" t="s">
        <v>4992</v>
      </c>
      <c r="B650" s="71" t="s">
        <v>10</v>
      </c>
      <c r="C650" s="72" t="s">
        <v>130</v>
      </c>
    </row>
    <row r="651" spans="1:3" ht="15.6" x14ac:dyDescent="0.6">
      <c r="A651" s="71" t="s">
        <v>621</v>
      </c>
      <c r="B651" s="71" t="s">
        <v>10</v>
      </c>
      <c r="C651" s="72" t="s">
        <v>120</v>
      </c>
    </row>
    <row r="652" spans="1:3" ht="15.6" x14ac:dyDescent="0.6">
      <c r="A652" s="71" t="s">
        <v>3958</v>
      </c>
      <c r="B652" s="71" t="s">
        <v>10</v>
      </c>
      <c r="C652" s="72" t="s">
        <v>387</v>
      </c>
    </row>
    <row r="653" spans="1:3" ht="15.6" x14ac:dyDescent="0.6">
      <c r="A653" s="71" t="s">
        <v>518</v>
      </c>
      <c r="B653" s="71" t="s">
        <v>10</v>
      </c>
      <c r="C653" s="72" t="s">
        <v>124</v>
      </c>
    </row>
    <row r="654" spans="1:3" ht="15.6" x14ac:dyDescent="0.6">
      <c r="A654" s="71" t="s">
        <v>615</v>
      </c>
      <c r="B654" s="71" t="s">
        <v>10</v>
      </c>
      <c r="C654" s="72" t="s">
        <v>120</v>
      </c>
    </row>
    <row r="655" spans="1:3" ht="15.6" x14ac:dyDescent="0.6">
      <c r="A655" s="71" t="s">
        <v>5751</v>
      </c>
      <c r="B655" s="71" t="s">
        <v>10</v>
      </c>
      <c r="C655" s="72" t="s">
        <v>124</v>
      </c>
    </row>
    <row r="656" spans="1:3" ht="15.6" x14ac:dyDescent="0.6">
      <c r="A656" s="71" t="s">
        <v>5752</v>
      </c>
      <c r="B656" s="71" t="s">
        <v>10</v>
      </c>
      <c r="C656" s="72" t="s">
        <v>128</v>
      </c>
    </row>
    <row r="657" spans="1:3" ht="15.6" x14ac:dyDescent="0.6">
      <c r="A657" s="71" t="s">
        <v>4818</v>
      </c>
      <c r="B657" s="71" t="s">
        <v>10</v>
      </c>
      <c r="C657" s="72" t="s">
        <v>120</v>
      </c>
    </row>
    <row r="658" spans="1:3" ht="15.6" x14ac:dyDescent="0.6">
      <c r="A658" s="71" t="s">
        <v>570</v>
      </c>
      <c r="B658" s="71" t="s">
        <v>10</v>
      </c>
      <c r="C658" s="72" t="s">
        <v>124</v>
      </c>
    </row>
    <row r="659" spans="1:3" ht="15.6" x14ac:dyDescent="0.6">
      <c r="A659" s="71" t="s">
        <v>5044</v>
      </c>
      <c r="B659" s="71" t="s">
        <v>10</v>
      </c>
      <c r="C659" s="72" t="s">
        <v>120</v>
      </c>
    </row>
    <row r="660" spans="1:3" ht="15.6" x14ac:dyDescent="0.6">
      <c r="A660" s="71" t="s">
        <v>3939</v>
      </c>
      <c r="B660" s="71" t="s">
        <v>10</v>
      </c>
      <c r="C660" s="72" t="s">
        <v>118</v>
      </c>
    </row>
    <row r="661" spans="1:3" ht="15.6" x14ac:dyDescent="0.6">
      <c r="A661" s="71" t="s">
        <v>567</v>
      </c>
      <c r="B661" s="71" t="s">
        <v>10</v>
      </c>
      <c r="C661" s="72" t="s">
        <v>120</v>
      </c>
    </row>
    <row r="662" spans="1:3" ht="15.6" x14ac:dyDescent="0.6">
      <c r="A662" s="71" t="s">
        <v>5144</v>
      </c>
      <c r="B662" s="71" t="s">
        <v>10</v>
      </c>
      <c r="C662" s="72" t="s">
        <v>114</v>
      </c>
    </row>
    <row r="663" spans="1:3" ht="15.6" x14ac:dyDescent="0.6">
      <c r="A663" s="71" t="s">
        <v>580</v>
      </c>
      <c r="B663" s="71" t="s">
        <v>10</v>
      </c>
      <c r="C663" s="72" t="s">
        <v>114</v>
      </c>
    </row>
    <row r="664" spans="1:3" ht="15.6" x14ac:dyDescent="0.6">
      <c r="A664" s="71" t="s">
        <v>3955</v>
      </c>
      <c r="B664" s="71" t="s">
        <v>10</v>
      </c>
      <c r="C664" s="72" t="s">
        <v>128</v>
      </c>
    </row>
    <row r="665" spans="1:3" ht="15.6" x14ac:dyDescent="0.6">
      <c r="A665" s="71" t="s">
        <v>4985</v>
      </c>
      <c r="B665" s="71" t="s">
        <v>10</v>
      </c>
      <c r="C665" s="72" t="s">
        <v>118</v>
      </c>
    </row>
    <row r="666" spans="1:3" ht="15.6" x14ac:dyDescent="0.6">
      <c r="A666" s="71" t="s">
        <v>5146</v>
      </c>
      <c r="B666" s="71" t="s">
        <v>10</v>
      </c>
      <c r="C666" s="72" t="s">
        <v>114</v>
      </c>
    </row>
    <row r="667" spans="1:3" ht="15.6" x14ac:dyDescent="0.6">
      <c r="A667" s="71" t="s">
        <v>472</v>
      </c>
      <c r="B667" s="71" t="s">
        <v>10</v>
      </c>
      <c r="C667" s="72" t="s">
        <v>124</v>
      </c>
    </row>
    <row r="668" spans="1:3" ht="15.6" x14ac:dyDescent="0.6">
      <c r="A668" s="71" t="s">
        <v>5142</v>
      </c>
      <c r="B668" s="71" t="s">
        <v>10</v>
      </c>
      <c r="C668" s="72" t="s">
        <v>124</v>
      </c>
    </row>
    <row r="669" spans="1:3" ht="15.6" x14ac:dyDescent="0.6">
      <c r="A669" s="71" t="s">
        <v>512</v>
      </c>
      <c r="B669" s="71" t="s">
        <v>10</v>
      </c>
      <c r="C669" s="72" t="s">
        <v>114</v>
      </c>
    </row>
    <row r="670" spans="1:3" ht="15.6" x14ac:dyDescent="0.6">
      <c r="A670" s="71" t="s">
        <v>5042</v>
      </c>
      <c r="B670" s="71" t="s">
        <v>10</v>
      </c>
      <c r="C670" s="72" t="s">
        <v>125</v>
      </c>
    </row>
    <row r="671" spans="1:3" ht="15.6" x14ac:dyDescent="0.6">
      <c r="A671" s="71" t="s">
        <v>536</v>
      </c>
      <c r="B671" s="71" t="s">
        <v>10</v>
      </c>
      <c r="C671" s="72" t="s">
        <v>124</v>
      </c>
    </row>
    <row r="672" spans="1:3" ht="15.6" x14ac:dyDescent="0.6">
      <c r="A672" s="71" t="s">
        <v>548</v>
      </c>
      <c r="B672" s="71" t="s">
        <v>10</v>
      </c>
      <c r="C672" s="72" t="s">
        <v>124</v>
      </c>
    </row>
    <row r="673" spans="1:3" ht="15.6" x14ac:dyDescent="0.6">
      <c r="A673" s="71" t="s">
        <v>5753</v>
      </c>
      <c r="B673" s="71" t="s">
        <v>10</v>
      </c>
      <c r="C673" s="72" t="s">
        <v>124</v>
      </c>
    </row>
    <row r="674" spans="1:3" ht="15.6" x14ac:dyDescent="0.6">
      <c r="A674" s="71" t="s">
        <v>5754</v>
      </c>
      <c r="B674" s="71" t="s">
        <v>10</v>
      </c>
      <c r="C674" s="72" t="s">
        <v>114</v>
      </c>
    </row>
    <row r="675" spans="1:3" ht="15.6" x14ac:dyDescent="0.6">
      <c r="A675" s="71" t="s">
        <v>3947</v>
      </c>
      <c r="B675" s="71" t="s">
        <v>10</v>
      </c>
      <c r="C675" s="72" t="s">
        <v>209</v>
      </c>
    </row>
    <row r="676" spans="1:3" ht="15.6" x14ac:dyDescent="0.6">
      <c r="A676" s="71" t="s">
        <v>5755</v>
      </c>
      <c r="B676" s="71" t="s">
        <v>10</v>
      </c>
      <c r="C676" s="72" t="s">
        <v>124</v>
      </c>
    </row>
    <row r="677" spans="1:3" ht="15.6" x14ac:dyDescent="0.6">
      <c r="A677" s="71" t="s">
        <v>606</v>
      </c>
      <c r="B677" s="71" t="s">
        <v>10</v>
      </c>
      <c r="C677" s="72" t="s">
        <v>114</v>
      </c>
    </row>
    <row r="678" spans="1:3" ht="15.6" x14ac:dyDescent="0.6">
      <c r="A678" s="71" t="s">
        <v>587</v>
      </c>
      <c r="B678" s="71" t="s">
        <v>10</v>
      </c>
      <c r="C678" s="72" t="s">
        <v>124</v>
      </c>
    </row>
    <row r="679" spans="1:3" ht="15.6" x14ac:dyDescent="0.6">
      <c r="A679" s="71" t="s">
        <v>3949</v>
      </c>
      <c r="B679" s="71" t="s">
        <v>10</v>
      </c>
      <c r="C679" s="72" t="s">
        <v>114</v>
      </c>
    </row>
    <row r="680" spans="1:3" ht="15.6" x14ac:dyDescent="0.6">
      <c r="A680" s="71" t="s">
        <v>5756</v>
      </c>
      <c r="B680" s="71" t="s">
        <v>10</v>
      </c>
      <c r="C680" s="72" t="s">
        <v>118</v>
      </c>
    </row>
    <row r="681" spans="1:3" ht="15.6" x14ac:dyDescent="0.6">
      <c r="A681" s="71" t="s">
        <v>5757</v>
      </c>
      <c r="B681" s="71" t="s">
        <v>10</v>
      </c>
      <c r="C681" s="72" t="s">
        <v>124</v>
      </c>
    </row>
    <row r="682" spans="1:3" ht="15.6" x14ac:dyDescent="0.6">
      <c r="A682" s="71" t="s">
        <v>583</v>
      </c>
      <c r="B682" s="71" t="s">
        <v>10</v>
      </c>
      <c r="C682" s="72" t="s">
        <v>387</v>
      </c>
    </row>
    <row r="683" spans="1:3" ht="15.6" x14ac:dyDescent="0.6">
      <c r="A683" s="71" t="s">
        <v>578</v>
      </c>
      <c r="B683" s="71" t="s">
        <v>10</v>
      </c>
      <c r="C683" s="72" t="s">
        <v>124</v>
      </c>
    </row>
    <row r="684" spans="1:3" ht="15.6" x14ac:dyDescent="0.6">
      <c r="A684" s="71" t="s">
        <v>617</v>
      </c>
      <c r="B684" s="71" t="s">
        <v>10</v>
      </c>
      <c r="C684" s="72" t="s">
        <v>114</v>
      </c>
    </row>
    <row r="685" spans="1:3" ht="15.6" x14ac:dyDescent="0.6">
      <c r="A685" s="71" t="s">
        <v>506</v>
      </c>
      <c r="B685" s="71" t="s">
        <v>10</v>
      </c>
      <c r="C685" s="72" t="s">
        <v>124</v>
      </c>
    </row>
    <row r="686" spans="1:3" ht="15.6" x14ac:dyDescent="0.6">
      <c r="A686" s="71" t="s">
        <v>4667</v>
      </c>
      <c r="B686" s="71" t="s">
        <v>10</v>
      </c>
      <c r="C686" s="72" t="s">
        <v>124</v>
      </c>
    </row>
    <row r="687" spans="1:3" ht="15.6" x14ac:dyDescent="0.6">
      <c r="A687" s="71" t="s">
        <v>5140</v>
      </c>
      <c r="B687" s="71" t="s">
        <v>10</v>
      </c>
      <c r="C687" s="72" t="s">
        <v>124</v>
      </c>
    </row>
    <row r="688" spans="1:3" ht="15.6" x14ac:dyDescent="0.6">
      <c r="A688" s="71" t="s">
        <v>515</v>
      </c>
      <c r="B688" s="71" t="s">
        <v>10</v>
      </c>
      <c r="C688" s="72" t="s">
        <v>124</v>
      </c>
    </row>
    <row r="689" spans="1:3" ht="15.6" x14ac:dyDescent="0.6">
      <c r="A689" s="71" t="s">
        <v>612</v>
      </c>
      <c r="B689" s="71" t="s">
        <v>10</v>
      </c>
      <c r="C689" s="72" t="s">
        <v>124</v>
      </c>
    </row>
    <row r="690" spans="1:3" ht="15.6" x14ac:dyDescent="0.6">
      <c r="A690" s="71" t="s">
        <v>562</v>
      </c>
      <c r="B690" s="71" t="s">
        <v>10</v>
      </c>
      <c r="C690" s="72" t="s">
        <v>124</v>
      </c>
    </row>
    <row r="691" spans="1:3" ht="15.6" x14ac:dyDescent="0.6">
      <c r="A691" s="71" t="s">
        <v>555</v>
      </c>
      <c r="B691" s="71" t="s">
        <v>10</v>
      </c>
      <c r="C691" s="72" t="s">
        <v>120</v>
      </c>
    </row>
    <row r="692" spans="1:3" ht="15.6" x14ac:dyDescent="0.6">
      <c r="A692" s="71" t="s">
        <v>603</v>
      </c>
      <c r="B692" s="71" t="s">
        <v>10</v>
      </c>
      <c r="C692" s="72" t="s">
        <v>120</v>
      </c>
    </row>
    <row r="693" spans="1:3" ht="15.6" x14ac:dyDescent="0.6">
      <c r="A693" s="71" t="s">
        <v>581</v>
      </c>
      <c r="B693" s="71" t="s">
        <v>10</v>
      </c>
      <c r="C693" s="72" t="s">
        <v>120</v>
      </c>
    </row>
    <row r="694" spans="1:3" ht="15.6" x14ac:dyDescent="0.6">
      <c r="A694" s="71" t="s">
        <v>3951</v>
      </c>
      <c r="B694" s="71" t="s">
        <v>10</v>
      </c>
      <c r="C694" s="72" t="s">
        <v>120</v>
      </c>
    </row>
    <row r="695" spans="1:3" ht="15.6" x14ac:dyDescent="0.6">
      <c r="A695" s="71" t="s">
        <v>5758</v>
      </c>
      <c r="B695" s="71" t="s">
        <v>10</v>
      </c>
      <c r="C695" s="72" t="s">
        <v>124</v>
      </c>
    </row>
    <row r="696" spans="1:3" ht="15.6" x14ac:dyDescent="0.6">
      <c r="A696" s="71" t="s">
        <v>5072</v>
      </c>
      <c r="B696" s="71" t="s">
        <v>10</v>
      </c>
      <c r="C696" s="72" t="s">
        <v>120</v>
      </c>
    </row>
    <row r="697" spans="1:3" ht="15.6" x14ac:dyDescent="0.6">
      <c r="A697" s="71" t="s">
        <v>4912</v>
      </c>
      <c r="B697" s="71" t="s">
        <v>10</v>
      </c>
      <c r="C697" s="72" t="s">
        <v>124</v>
      </c>
    </row>
    <row r="698" spans="1:3" ht="15.6" x14ac:dyDescent="0.6">
      <c r="A698" s="71" t="s">
        <v>595</v>
      </c>
      <c r="B698" s="71" t="s">
        <v>10</v>
      </c>
      <c r="C698" s="72" t="s">
        <v>120</v>
      </c>
    </row>
    <row r="699" spans="1:3" ht="15.6" x14ac:dyDescent="0.6">
      <c r="A699" s="71" t="s">
        <v>3961</v>
      </c>
      <c r="B699" s="71" t="s">
        <v>10</v>
      </c>
      <c r="C699" s="72" t="s">
        <v>120</v>
      </c>
    </row>
    <row r="700" spans="1:3" ht="15.6" x14ac:dyDescent="0.6">
      <c r="A700" s="71" t="s">
        <v>594</v>
      </c>
      <c r="B700" s="71" t="s">
        <v>10</v>
      </c>
      <c r="C700" s="72" t="s">
        <v>116</v>
      </c>
    </row>
    <row r="701" spans="1:3" ht="15.6" x14ac:dyDescent="0.6">
      <c r="A701" s="71" t="s">
        <v>565</v>
      </c>
      <c r="B701" s="71" t="s">
        <v>10</v>
      </c>
      <c r="C701" s="72" t="s">
        <v>116</v>
      </c>
    </row>
    <row r="702" spans="1:3" ht="15.6" x14ac:dyDescent="0.6">
      <c r="A702" s="71" t="s">
        <v>3944</v>
      </c>
      <c r="B702" s="71" t="s">
        <v>10</v>
      </c>
      <c r="C702" s="72" t="s">
        <v>116</v>
      </c>
    </row>
    <row r="703" spans="1:3" ht="15.6" x14ac:dyDescent="0.6">
      <c r="A703" s="71" t="s">
        <v>560</v>
      </c>
      <c r="B703" s="71" t="s">
        <v>10</v>
      </c>
      <c r="C703" s="72" t="s">
        <v>116</v>
      </c>
    </row>
    <row r="704" spans="1:3" ht="15.6" x14ac:dyDescent="0.6">
      <c r="A704" s="71" t="s">
        <v>563</v>
      </c>
      <c r="B704" s="71" t="s">
        <v>10</v>
      </c>
      <c r="C704" s="72" t="s">
        <v>116</v>
      </c>
    </row>
    <row r="705" spans="1:3" ht="15.6" x14ac:dyDescent="0.6">
      <c r="A705" s="71" t="s">
        <v>584</v>
      </c>
      <c r="B705" s="71" t="s">
        <v>10</v>
      </c>
      <c r="C705" s="72" t="s">
        <v>116</v>
      </c>
    </row>
    <row r="706" spans="1:3" ht="15.6" x14ac:dyDescent="0.6">
      <c r="A706" s="71" t="s">
        <v>3559</v>
      </c>
      <c r="B706" s="71" t="s">
        <v>10</v>
      </c>
      <c r="C706" s="72" t="s">
        <v>116</v>
      </c>
    </row>
    <row r="707" spans="1:3" ht="15.6" x14ac:dyDescent="0.6">
      <c r="A707" s="71" t="s">
        <v>4861</v>
      </c>
      <c r="B707" s="71" t="s">
        <v>10</v>
      </c>
      <c r="C707" s="72" t="s">
        <v>116</v>
      </c>
    </row>
    <row r="708" spans="1:3" ht="15.6" x14ac:dyDescent="0.6">
      <c r="A708" s="71" t="s">
        <v>4427</v>
      </c>
      <c r="B708" s="71" t="s">
        <v>10</v>
      </c>
      <c r="C708" s="72" t="s">
        <v>116</v>
      </c>
    </row>
    <row r="709" spans="1:3" ht="15.6" x14ac:dyDescent="0.6">
      <c r="A709" s="71" t="s">
        <v>600</v>
      </c>
      <c r="B709" s="71" t="s">
        <v>10</v>
      </c>
      <c r="C709" s="72" t="s">
        <v>116</v>
      </c>
    </row>
    <row r="710" spans="1:3" ht="15.6" x14ac:dyDescent="0.6">
      <c r="A710" s="71" t="s">
        <v>569</v>
      </c>
      <c r="B710" s="71" t="s">
        <v>10</v>
      </c>
      <c r="C710" s="72" t="s">
        <v>116</v>
      </c>
    </row>
    <row r="711" spans="1:3" ht="15.6" x14ac:dyDescent="0.6">
      <c r="A711" s="71" t="s">
        <v>609</v>
      </c>
      <c r="B711" s="71" t="s">
        <v>10</v>
      </c>
      <c r="C711" s="72" t="s">
        <v>116</v>
      </c>
    </row>
    <row r="712" spans="1:3" ht="15.6" x14ac:dyDescent="0.6">
      <c r="A712" s="71" t="s">
        <v>620</v>
      </c>
      <c r="B712" s="71" t="s">
        <v>10</v>
      </c>
      <c r="C712" s="72" t="s">
        <v>116</v>
      </c>
    </row>
    <row r="713" spans="1:3" ht="15.6" x14ac:dyDescent="0.6">
      <c r="A713" s="71" t="s">
        <v>543</v>
      </c>
      <c r="B713" s="71" t="s">
        <v>10</v>
      </c>
      <c r="C713" s="72" t="s">
        <v>116</v>
      </c>
    </row>
    <row r="714" spans="1:3" ht="15.6" x14ac:dyDescent="0.6">
      <c r="A714" s="71" t="s">
        <v>576</v>
      </c>
      <c r="B714" s="71" t="s">
        <v>10</v>
      </c>
      <c r="C714" s="72" t="s">
        <v>116</v>
      </c>
    </row>
    <row r="715" spans="1:3" ht="15.6" x14ac:dyDescent="0.6">
      <c r="A715" s="71" t="s">
        <v>596</v>
      </c>
      <c r="B715" s="71" t="s">
        <v>10</v>
      </c>
      <c r="C715" s="72" t="s">
        <v>116</v>
      </c>
    </row>
    <row r="716" spans="1:3" ht="15.6" x14ac:dyDescent="0.6">
      <c r="A716" s="71" t="s">
        <v>553</v>
      </c>
      <c r="B716" s="71" t="s">
        <v>10</v>
      </c>
      <c r="C716" s="72" t="s">
        <v>116</v>
      </c>
    </row>
    <row r="717" spans="1:3" ht="15.6" x14ac:dyDescent="0.6">
      <c r="A717" s="71" t="s">
        <v>3948</v>
      </c>
      <c r="B717" s="71" t="s">
        <v>10</v>
      </c>
      <c r="C717" s="72" t="s">
        <v>116</v>
      </c>
    </row>
    <row r="718" spans="1:3" ht="15.6" x14ac:dyDescent="0.6">
      <c r="A718" s="71" t="s">
        <v>575</v>
      </c>
      <c r="B718" s="71" t="s">
        <v>10</v>
      </c>
      <c r="C718" s="72" t="s">
        <v>116</v>
      </c>
    </row>
    <row r="719" spans="1:3" ht="15.6" x14ac:dyDescent="0.6">
      <c r="A719" s="71" t="s">
        <v>597</v>
      </c>
      <c r="B719" s="71" t="s">
        <v>10</v>
      </c>
      <c r="C719" s="72" t="s">
        <v>116</v>
      </c>
    </row>
    <row r="720" spans="1:3" ht="15.6" x14ac:dyDescent="0.6">
      <c r="A720" s="71" t="s">
        <v>598</v>
      </c>
      <c r="B720" s="71" t="s">
        <v>10</v>
      </c>
      <c r="C720" s="72" t="s">
        <v>116</v>
      </c>
    </row>
    <row r="721" spans="1:3" ht="15.6" x14ac:dyDescent="0.6">
      <c r="A721" s="71" t="s">
        <v>602</v>
      </c>
      <c r="B721" s="71" t="s">
        <v>10</v>
      </c>
      <c r="C721" s="72" t="s">
        <v>116</v>
      </c>
    </row>
    <row r="722" spans="1:3" ht="15.6" x14ac:dyDescent="0.6">
      <c r="A722" s="71" t="s">
        <v>556</v>
      </c>
      <c r="B722" s="71" t="s">
        <v>10</v>
      </c>
      <c r="C722" s="72" t="s">
        <v>116</v>
      </c>
    </row>
    <row r="723" spans="1:3" ht="15.6" x14ac:dyDescent="0.6">
      <c r="A723" s="71" t="s">
        <v>571</v>
      </c>
      <c r="B723" s="71" t="s">
        <v>10</v>
      </c>
      <c r="C723" s="72" t="s">
        <v>116</v>
      </c>
    </row>
    <row r="724" spans="1:3" ht="15.6" x14ac:dyDescent="0.6">
      <c r="A724" s="71" t="s">
        <v>520</v>
      </c>
      <c r="B724" s="71" t="s">
        <v>10</v>
      </c>
      <c r="C724" s="72" t="s">
        <v>116</v>
      </c>
    </row>
    <row r="725" spans="1:3" ht="15.6" x14ac:dyDescent="0.6">
      <c r="A725" s="71" t="s">
        <v>572</v>
      </c>
      <c r="B725" s="71" t="s">
        <v>10</v>
      </c>
      <c r="C725" s="72" t="s">
        <v>116</v>
      </c>
    </row>
    <row r="726" spans="1:3" ht="15.6" x14ac:dyDescent="0.6">
      <c r="A726" s="71" t="s">
        <v>511</v>
      </c>
      <c r="B726" s="71" t="s">
        <v>10</v>
      </c>
      <c r="C726" s="72" t="s">
        <v>116</v>
      </c>
    </row>
    <row r="727" spans="1:3" ht="15.6" x14ac:dyDescent="0.6">
      <c r="A727" s="71" t="s">
        <v>3314</v>
      </c>
      <c r="B727" s="71" t="s">
        <v>10</v>
      </c>
      <c r="C727" s="72" t="s">
        <v>116</v>
      </c>
    </row>
    <row r="728" spans="1:3" ht="15.6" x14ac:dyDescent="0.6">
      <c r="A728" s="71" t="s">
        <v>3953</v>
      </c>
      <c r="B728" s="71" t="s">
        <v>10</v>
      </c>
      <c r="C728" s="72" t="s">
        <v>116</v>
      </c>
    </row>
    <row r="729" spans="1:3" ht="15.6" x14ac:dyDescent="0.6">
      <c r="A729" s="71" t="s">
        <v>574</v>
      </c>
      <c r="B729" s="71" t="s">
        <v>10</v>
      </c>
      <c r="C729" s="72" t="s">
        <v>116</v>
      </c>
    </row>
    <row r="730" spans="1:3" ht="15.6" x14ac:dyDescent="0.6">
      <c r="A730" s="71" t="s">
        <v>551</v>
      </c>
      <c r="B730" s="71" t="s">
        <v>10</v>
      </c>
      <c r="C730" s="72" t="s">
        <v>116</v>
      </c>
    </row>
    <row r="731" spans="1:3" ht="15.6" x14ac:dyDescent="0.6">
      <c r="A731" s="71" t="s">
        <v>608</v>
      </c>
      <c r="B731" s="71" t="s">
        <v>10</v>
      </c>
      <c r="C731" s="72" t="s">
        <v>116</v>
      </c>
    </row>
    <row r="732" spans="1:3" ht="15.6" x14ac:dyDescent="0.6">
      <c r="A732" s="71" t="s">
        <v>532</v>
      </c>
      <c r="B732" s="71" t="s">
        <v>10</v>
      </c>
      <c r="C732" s="72" t="s">
        <v>116</v>
      </c>
    </row>
    <row r="733" spans="1:3" ht="15.6" x14ac:dyDescent="0.6">
      <c r="A733" s="71" t="s">
        <v>557</v>
      </c>
      <c r="B733" s="71" t="s">
        <v>10</v>
      </c>
      <c r="C733" s="72" t="s">
        <v>116</v>
      </c>
    </row>
    <row r="734" spans="1:3" ht="15.6" x14ac:dyDescent="0.6">
      <c r="A734" s="71" t="s">
        <v>577</v>
      </c>
      <c r="B734" s="71" t="s">
        <v>10</v>
      </c>
      <c r="C734" s="72" t="s">
        <v>116</v>
      </c>
    </row>
    <row r="735" spans="1:3" ht="15.6" x14ac:dyDescent="0.6">
      <c r="A735" s="71" t="s">
        <v>3946</v>
      </c>
      <c r="B735" s="71" t="s">
        <v>10</v>
      </c>
      <c r="C735" s="72" t="s">
        <v>116</v>
      </c>
    </row>
    <row r="736" spans="1:3" ht="15.6" x14ac:dyDescent="0.6">
      <c r="A736" s="71" t="s">
        <v>613</v>
      </c>
      <c r="B736" s="71" t="s">
        <v>10</v>
      </c>
      <c r="C736" s="72" t="s">
        <v>116</v>
      </c>
    </row>
    <row r="737" spans="1:3" ht="15.6" x14ac:dyDescent="0.6">
      <c r="A737" s="71" t="s">
        <v>438</v>
      </c>
      <c r="B737" s="71" t="s">
        <v>10</v>
      </c>
      <c r="C737" s="72" t="s">
        <v>116</v>
      </c>
    </row>
    <row r="738" spans="1:3" ht="15.6" x14ac:dyDescent="0.6">
      <c r="A738" s="71" t="s">
        <v>3945</v>
      </c>
      <c r="B738" s="71" t="s">
        <v>10</v>
      </c>
      <c r="C738" s="72" t="s">
        <v>116</v>
      </c>
    </row>
    <row r="739" spans="1:3" ht="15.6" x14ac:dyDescent="0.6">
      <c r="A739" s="71" t="s">
        <v>599</v>
      </c>
      <c r="B739" s="71" t="s">
        <v>10</v>
      </c>
      <c r="C739" s="72" t="s">
        <v>116</v>
      </c>
    </row>
    <row r="740" spans="1:3" ht="15.6" x14ac:dyDescent="0.6">
      <c r="A740" s="71" t="s">
        <v>544</v>
      </c>
      <c r="B740" s="71" t="s">
        <v>10</v>
      </c>
      <c r="C740" s="72" t="s">
        <v>116</v>
      </c>
    </row>
    <row r="741" spans="1:3" ht="15.6" x14ac:dyDescent="0.6">
      <c r="A741" s="71" t="s">
        <v>535</v>
      </c>
      <c r="B741" s="71" t="s">
        <v>10</v>
      </c>
      <c r="C741" s="72" t="s">
        <v>116</v>
      </c>
    </row>
    <row r="742" spans="1:3" ht="15.6" x14ac:dyDescent="0.6">
      <c r="A742" s="71" t="s">
        <v>514</v>
      </c>
      <c r="B742" s="71" t="s">
        <v>10</v>
      </c>
      <c r="C742" s="72" t="s">
        <v>116</v>
      </c>
    </row>
    <row r="743" spans="1:3" ht="15.6" x14ac:dyDescent="0.6">
      <c r="A743" s="71" t="s">
        <v>5759</v>
      </c>
      <c r="B743" s="71" t="s">
        <v>10</v>
      </c>
      <c r="C743" s="72" t="s">
        <v>116</v>
      </c>
    </row>
    <row r="744" spans="1:3" ht="15.6" x14ac:dyDescent="0.6">
      <c r="A744" s="71" t="s">
        <v>592</v>
      </c>
      <c r="B744" s="71" t="s">
        <v>10</v>
      </c>
      <c r="C744" s="72" t="s">
        <v>116</v>
      </c>
    </row>
    <row r="745" spans="1:3" ht="15.6" x14ac:dyDescent="0.6">
      <c r="A745" s="71" t="s">
        <v>582</v>
      </c>
      <c r="B745" s="71" t="s">
        <v>10</v>
      </c>
      <c r="C745" s="72" t="s">
        <v>116</v>
      </c>
    </row>
    <row r="746" spans="1:3" ht="15.6" x14ac:dyDescent="0.6">
      <c r="A746" s="71" t="s">
        <v>624</v>
      </c>
      <c r="B746" s="71" t="s">
        <v>11</v>
      </c>
      <c r="C746" s="72" t="s">
        <v>124</v>
      </c>
    </row>
    <row r="747" spans="1:3" ht="15.6" x14ac:dyDescent="0.6">
      <c r="A747" s="71" t="s">
        <v>5148</v>
      </c>
      <c r="B747" s="71" t="s">
        <v>11</v>
      </c>
      <c r="C747" s="72" t="s">
        <v>114</v>
      </c>
    </row>
    <row r="748" spans="1:3" ht="15.6" x14ac:dyDescent="0.6">
      <c r="A748" s="71" t="s">
        <v>5028</v>
      </c>
      <c r="B748" s="71" t="s">
        <v>11</v>
      </c>
      <c r="C748" s="72" t="s">
        <v>118</v>
      </c>
    </row>
    <row r="749" spans="1:3" ht="15.6" x14ac:dyDescent="0.6">
      <c r="A749" s="71" t="s">
        <v>655</v>
      </c>
      <c r="B749" s="71" t="s">
        <v>12</v>
      </c>
      <c r="C749" s="72" t="s">
        <v>130</v>
      </c>
    </row>
    <row r="750" spans="1:3" ht="15.6" x14ac:dyDescent="0.6">
      <c r="A750" s="71" t="s">
        <v>658</v>
      </c>
      <c r="B750" s="71" t="s">
        <v>12</v>
      </c>
      <c r="C750" s="72" t="s">
        <v>140</v>
      </c>
    </row>
    <row r="751" spans="1:3" ht="15.6" x14ac:dyDescent="0.6">
      <c r="A751" s="71" t="s">
        <v>4932</v>
      </c>
      <c r="B751" s="71" t="s">
        <v>12</v>
      </c>
      <c r="C751" s="72" t="s">
        <v>130</v>
      </c>
    </row>
    <row r="752" spans="1:3" ht="15.6" x14ac:dyDescent="0.6">
      <c r="A752" s="71" t="s">
        <v>645</v>
      </c>
      <c r="B752" s="71" t="s">
        <v>12</v>
      </c>
      <c r="C752" s="72" t="s">
        <v>182</v>
      </c>
    </row>
    <row r="753" spans="1:3" ht="15.6" x14ac:dyDescent="0.6">
      <c r="A753" s="71" t="s">
        <v>5760</v>
      </c>
      <c r="B753" s="71" t="s">
        <v>12</v>
      </c>
      <c r="C753" s="72" t="s">
        <v>216</v>
      </c>
    </row>
    <row r="754" spans="1:3" ht="15.6" x14ac:dyDescent="0.6">
      <c r="A754" s="71" t="s">
        <v>659</v>
      </c>
      <c r="B754" s="71" t="s">
        <v>12</v>
      </c>
      <c r="C754" s="72" t="s">
        <v>136</v>
      </c>
    </row>
    <row r="755" spans="1:3" ht="15.6" x14ac:dyDescent="0.6">
      <c r="A755" s="71" t="s">
        <v>646</v>
      </c>
      <c r="B755" s="71" t="s">
        <v>12</v>
      </c>
      <c r="C755" s="72" t="s">
        <v>130</v>
      </c>
    </row>
    <row r="756" spans="1:3" ht="15.6" x14ac:dyDescent="0.6">
      <c r="A756" s="71" t="s">
        <v>626</v>
      </c>
      <c r="B756" s="71" t="s">
        <v>12</v>
      </c>
      <c r="C756" s="72" t="s">
        <v>155</v>
      </c>
    </row>
    <row r="757" spans="1:3" ht="15.6" x14ac:dyDescent="0.6">
      <c r="A757" s="71" t="s">
        <v>652</v>
      </c>
      <c r="B757" s="71" t="s">
        <v>12</v>
      </c>
      <c r="C757" s="72" t="s">
        <v>209</v>
      </c>
    </row>
    <row r="758" spans="1:3" ht="15.6" x14ac:dyDescent="0.6">
      <c r="A758" s="71" t="s">
        <v>3967</v>
      </c>
      <c r="B758" s="71" t="s">
        <v>12</v>
      </c>
      <c r="C758" s="72" t="s">
        <v>130</v>
      </c>
    </row>
    <row r="759" spans="1:3" ht="15.6" x14ac:dyDescent="0.6">
      <c r="A759" s="71" t="s">
        <v>633</v>
      </c>
      <c r="B759" s="71" t="s">
        <v>12</v>
      </c>
      <c r="C759" s="72" t="s">
        <v>114</v>
      </c>
    </row>
    <row r="760" spans="1:3" ht="15.6" x14ac:dyDescent="0.6">
      <c r="A760" s="71" t="s">
        <v>3971</v>
      </c>
      <c r="B760" s="71" t="s">
        <v>12</v>
      </c>
      <c r="C760" s="72" t="s">
        <v>118</v>
      </c>
    </row>
    <row r="761" spans="1:3" ht="15.6" x14ac:dyDescent="0.6">
      <c r="A761" s="71" t="s">
        <v>634</v>
      </c>
      <c r="B761" s="71" t="s">
        <v>12</v>
      </c>
      <c r="C761" s="72" t="s">
        <v>121</v>
      </c>
    </row>
    <row r="762" spans="1:3" ht="15.6" x14ac:dyDescent="0.6">
      <c r="A762" s="71" t="s">
        <v>4824</v>
      </c>
      <c r="B762" s="71" t="s">
        <v>12</v>
      </c>
      <c r="C762" s="72" t="s">
        <v>130</v>
      </c>
    </row>
    <row r="763" spans="1:3" ht="15.6" x14ac:dyDescent="0.6">
      <c r="A763" s="71" t="s">
        <v>637</v>
      </c>
      <c r="B763" s="71" t="s">
        <v>12</v>
      </c>
      <c r="C763" s="72" t="s">
        <v>124</v>
      </c>
    </row>
    <row r="764" spans="1:3" ht="15.6" x14ac:dyDescent="0.6">
      <c r="A764" s="71" t="s">
        <v>5151</v>
      </c>
      <c r="B764" s="71" t="s">
        <v>12</v>
      </c>
      <c r="C764" s="72" t="s">
        <v>130</v>
      </c>
    </row>
    <row r="765" spans="1:3" ht="15.6" x14ac:dyDescent="0.6">
      <c r="A765" s="71" t="s">
        <v>642</v>
      </c>
      <c r="B765" s="71" t="s">
        <v>12</v>
      </c>
      <c r="C765" s="72" t="s">
        <v>132</v>
      </c>
    </row>
    <row r="766" spans="1:3" ht="15.6" x14ac:dyDescent="0.6">
      <c r="A766" s="71" t="s">
        <v>5033</v>
      </c>
      <c r="B766" s="71" t="s">
        <v>12</v>
      </c>
      <c r="C766" s="72" t="s">
        <v>209</v>
      </c>
    </row>
    <row r="767" spans="1:3" ht="15.6" x14ac:dyDescent="0.6">
      <c r="A767" s="71" t="s">
        <v>5761</v>
      </c>
      <c r="B767" s="71" t="s">
        <v>12</v>
      </c>
      <c r="C767" s="72" t="s">
        <v>130</v>
      </c>
    </row>
    <row r="768" spans="1:3" ht="15.6" x14ac:dyDescent="0.6">
      <c r="A768" s="71" t="s">
        <v>656</v>
      </c>
      <c r="B768" s="71" t="s">
        <v>12</v>
      </c>
      <c r="C768" s="72" t="s">
        <v>124</v>
      </c>
    </row>
    <row r="769" spans="1:3" ht="15.6" x14ac:dyDescent="0.6">
      <c r="A769" s="71" t="s">
        <v>1288</v>
      </c>
      <c r="B769" s="71" t="s">
        <v>12</v>
      </c>
      <c r="C769" s="72" t="s">
        <v>128</v>
      </c>
    </row>
    <row r="770" spans="1:3" ht="15.6" x14ac:dyDescent="0.6">
      <c r="A770" s="71" t="s">
        <v>638</v>
      </c>
      <c r="B770" s="71" t="s">
        <v>12</v>
      </c>
      <c r="C770" s="72" t="s">
        <v>136</v>
      </c>
    </row>
    <row r="771" spans="1:3" ht="15.6" x14ac:dyDescent="0.6">
      <c r="A771" s="71" t="s">
        <v>628</v>
      </c>
      <c r="B771" s="71" t="s">
        <v>12</v>
      </c>
      <c r="C771" s="72" t="s">
        <v>114</v>
      </c>
    </row>
    <row r="772" spans="1:3" ht="15.6" x14ac:dyDescent="0.6">
      <c r="A772" s="71" t="s">
        <v>3966</v>
      </c>
      <c r="B772" s="71" t="s">
        <v>12</v>
      </c>
      <c r="C772" s="72" t="s">
        <v>130</v>
      </c>
    </row>
    <row r="773" spans="1:3" ht="15.6" x14ac:dyDescent="0.6">
      <c r="A773" s="71" t="s">
        <v>5762</v>
      </c>
      <c r="B773" s="71" t="s">
        <v>12</v>
      </c>
      <c r="C773" s="72" t="s">
        <v>130</v>
      </c>
    </row>
    <row r="774" spans="1:3" ht="15.6" x14ac:dyDescent="0.6">
      <c r="A774" s="71" t="s">
        <v>651</v>
      </c>
      <c r="B774" s="71" t="s">
        <v>12</v>
      </c>
      <c r="C774" s="72" t="s">
        <v>124</v>
      </c>
    </row>
    <row r="775" spans="1:3" ht="15.6" x14ac:dyDescent="0.6">
      <c r="A775" s="71" t="s">
        <v>3964</v>
      </c>
      <c r="B775" s="71" t="s">
        <v>12</v>
      </c>
      <c r="C775" s="72" t="s">
        <v>120</v>
      </c>
    </row>
    <row r="776" spans="1:3" ht="15.6" x14ac:dyDescent="0.6">
      <c r="A776" s="71" t="s">
        <v>630</v>
      </c>
      <c r="B776" s="71" t="s">
        <v>12</v>
      </c>
      <c r="C776" s="72" t="s">
        <v>130</v>
      </c>
    </row>
    <row r="777" spans="1:3" ht="15.6" x14ac:dyDescent="0.6">
      <c r="A777" s="71" t="s">
        <v>641</v>
      </c>
      <c r="B777" s="71" t="s">
        <v>12</v>
      </c>
      <c r="C777" s="72" t="s">
        <v>132</v>
      </c>
    </row>
    <row r="778" spans="1:3" ht="15.6" x14ac:dyDescent="0.6">
      <c r="A778" s="71" t="s">
        <v>5763</v>
      </c>
      <c r="B778" s="71" t="s">
        <v>12</v>
      </c>
      <c r="C778" s="72" t="s">
        <v>130</v>
      </c>
    </row>
    <row r="779" spans="1:3" ht="15.6" x14ac:dyDescent="0.6">
      <c r="A779" s="71" t="s">
        <v>3969</v>
      </c>
      <c r="B779" s="71" t="s">
        <v>12</v>
      </c>
      <c r="C779" s="72" t="s">
        <v>130</v>
      </c>
    </row>
    <row r="780" spans="1:3" ht="15.6" x14ac:dyDescent="0.6">
      <c r="A780" s="71" t="s">
        <v>631</v>
      </c>
      <c r="B780" s="71" t="s">
        <v>12</v>
      </c>
      <c r="C780" s="72" t="s">
        <v>120</v>
      </c>
    </row>
    <row r="781" spans="1:3" ht="15.6" x14ac:dyDescent="0.6">
      <c r="A781" s="71" t="s">
        <v>3963</v>
      </c>
      <c r="B781" s="71" t="s">
        <v>12</v>
      </c>
      <c r="C781" s="72" t="s">
        <v>114</v>
      </c>
    </row>
    <row r="782" spans="1:3" ht="15.6" x14ac:dyDescent="0.6">
      <c r="A782" s="71" t="s">
        <v>5764</v>
      </c>
      <c r="B782" s="71" t="s">
        <v>12</v>
      </c>
      <c r="C782" s="72" t="s">
        <v>209</v>
      </c>
    </row>
    <row r="783" spans="1:3" ht="15.6" x14ac:dyDescent="0.6">
      <c r="A783" s="71" t="s">
        <v>657</v>
      </c>
      <c r="B783" s="71" t="s">
        <v>12</v>
      </c>
      <c r="C783" s="72" t="s">
        <v>130</v>
      </c>
    </row>
    <row r="784" spans="1:3" ht="15.6" x14ac:dyDescent="0.6">
      <c r="A784" s="71" t="s">
        <v>639</v>
      </c>
      <c r="B784" s="71" t="s">
        <v>12</v>
      </c>
      <c r="C784" s="72" t="s">
        <v>130</v>
      </c>
    </row>
    <row r="785" spans="1:3" ht="15.6" x14ac:dyDescent="0.6">
      <c r="A785" s="71" t="s">
        <v>4898</v>
      </c>
      <c r="B785" s="71" t="s">
        <v>12</v>
      </c>
      <c r="C785" s="72" t="s">
        <v>124</v>
      </c>
    </row>
    <row r="786" spans="1:3" ht="15.6" x14ac:dyDescent="0.6">
      <c r="A786" s="71" t="s">
        <v>643</v>
      </c>
      <c r="B786" s="71" t="s">
        <v>12</v>
      </c>
      <c r="C786" s="72" t="s">
        <v>118</v>
      </c>
    </row>
    <row r="787" spans="1:3" ht="15.6" x14ac:dyDescent="0.6">
      <c r="A787" s="71" t="s">
        <v>648</v>
      </c>
      <c r="B787" s="71" t="s">
        <v>12</v>
      </c>
      <c r="C787" s="72" t="s">
        <v>120</v>
      </c>
    </row>
    <row r="788" spans="1:3" ht="15.6" x14ac:dyDescent="0.6">
      <c r="A788" s="71" t="s">
        <v>5150</v>
      </c>
      <c r="B788" s="71" t="s">
        <v>12</v>
      </c>
      <c r="C788" s="72" t="s">
        <v>128</v>
      </c>
    </row>
    <row r="789" spans="1:3" ht="15.6" x14ac:dyDescent="0.6">
      <c r="A789" s="71" t="s">
        <v>5029</v>
      </c>
      <c r="B789" s="71" t="s">
        <v>12</v>
      </c>
      <c r="C789" s="72" t="s">
        <v>130</v>
      </c>
    </row>
    <row r="790" spans="1:3" ht="15.6" x14ac:dyDescent="0.6">
      <c r="A790" s="71" t="s">
        <v>653</v>
      </c>
      <c r="B790" s="71" t="s">
        <v>12</v>
      </c>
      <c r="C790" s="72" t="s">
        <v>114</v>
      </c>
    </row>
    <row r="791" spans="1:3" ht="15.6" x14ac:dyDescent="0.6">
      <c r="A791" s="71" t="s">
        <v>625</v>
      </c>
      <c r="B791" s="71" t="s">
        <v>12</v>
      </c>
      <c r="C791" s="72" t="s">
        <v>130</v>
      </c>
    </row>
    <row r="792" spans="1:3" ht="15.6" x14ac:dyDescent="0.6">
      <c r="A792" s="71" t="s">
        <v>5765</v>
      </c>
      <c r="B792" s="71" t="s">
        <v>12</v>
      </c>
      <c r="C792" s="72" t="s">
        <v>387</v>
      </c>
    </row>
    <row r="793" spans="1:3" ht="15.6" x14ac:dyDescent="0.6">
      <c r="A793" s="71" t="s">
        <v>647</v>
      </c>
      <c r="B793" s="71" t="s">
        <v>12</v>
      </c>
      <c r="C793" s="72" t="s">
        <v>130</v>
      </c>
    </row>
    <row r="794" spans="1:3" ht="15.6" x14ac:dyDescent="0.6">
      <c r="A794" s="71" t="s">
        <v>3970</v>
      </c>
      <c r="B794" s="71" t="s">
        <v>12</v>
      </c>
      <c r="C794" s="72" t="s">
        <v>130</v>
      </c>
    </row>
    <row r="795" spans="1:3" ht="15.6" x14ac:dyDescent="0.6">
      <c r="A795" s="71" t="s">
        <v>640</v>
      </c>
      <c r="B795" s="71" t="s">
        <v>12</v>
      </c>
      <c r="C795" s="72" t="s">
        <v>114</v>
      </c>
    </row>
    <row r="796" spans="1:3" ht="15.6" x14ac:dyDescent="0.6">
      <c r="A796" s="71" t="s">
        <v>3965</v>
      </c>
      <c r="B796" s="71" t="s">
        <v>12</v>
      </c>
      <c r="C796" s="72" t="s">
        <v>155</v>
      </c>
    </row>
    <row r="797" spans="1:3" ht="15.6" x14ac:dyDescent="0.6">
      <c r="A797" s="71" t="s">
        <v>644</v>
      </c>
      <c r="B797" s="71" t="s">
        <v>12</v>
      </c>
      <c r="C797" s="72" t="s">
        <v>124</v>
      </c>
    </row>
    <row r="798" spans="1:3" ht="15.6" x14ac:dyDescent="0.6">
      <c r="A798" s="71" t="s">
        <v>629</v>
      </c>
      <c r="B798" s="71" t="s">
        <v>12</v>
      </c>
      <c r="C798" s="72" t="s">
        <v>120</v>
      </c>
    </row>
    <row r="799" spans="1:3" ht="15.6" x14ac:dyDescent="0.6">
      <c r="A799" s="71" t="s">
        <v>649</v>
      </c>
      <c r="B799" s="71" t="s">
        <v>12</v>
      </c>
      <c r="C799" s="72" t="s">
        <v>124</v>
      </c>
    </row>
    <row r="800" spans="1:3" ht="15.6" x14ac:dyDescent="0.6">
      <c r="A800" s="71" t="s">
        <v>635</v>
      </c>
      <c r="B800" s="71" t="s">
        <v>12</v>
      </c>
      <c r="C800" s="72" t="s">
        <v>124</v>
      </c>
    </row>
    <row r="801" spans="1:3" ht="15.6" x14ac:dyDescent="0.6">
      <c r="A801" s="71" t="s">
        <v>654</v>
      </c>
      <c r="B801" s="71" t="s">
        <v>12</v>
      </c>
      <c r="C801" s="72" t="s">
        <v>124</v>
      </c>
    </row>
    <row r="802" spans="1:3" ht="15.6" x14ac:dyDescent="0.6">
      <c r="A802" s="71" t="s">
        <v>632</v>
      </c>
      <c r="B802" s="71" t="s">
        <v>12</v>
      </c>
      <c r="C802" s="72" t="s">
        <v>120</v>
      </c>
    </row>
    <row r="803" spans="1:3" ht="15.6" x14ac:dyDescent="0.6">
      <c r="A803" s="71" t="s">
        <v>650</v>
      </c>
      <c r="B803" s="71" t="s">
        <v>12</v>
      </c>
      <c r="C803" s="72" t="s">
        <v>132</v>
      </c>
    </row>
    <row r="804" spans="1:3" ht="15.6" x14ac:dyDescent="0.6">
      <c r="A804" s="71" t="s">
        <v>5766</v>
      </c>
      <c r="B804" s="71" t="s">
        <v>12</v>
      </c>
      <c r="C804" s="72" t="s">
        <v>118</v>
      </c>
    </row>
    <row r="805" spans="1:3" ht="15.6" x14ac:dyDescent="0.6">
      <c r="A805" s="71" t="s">
        <v>4066</v>
      </c>
      <c r="B805" s="71" t="s">
        <v>12</v>
      </c>
      <c r="C805" s="72" t="s">
        <v>120</v>
      </c>
    </row>
    <row r="806" spans="1:3" ht="15.6" x14ac:dyDescent="0.6">
      <c r="A806" s="71" t="s">
        <v>5149</v>
      </c>
      <c r="B806" s="71" t="s">
        <v>12</v>
      </c>
      <c r="C806" s="72" t="s">
        <v>155</v>
      </c>
    </row>
    <row r="807" spans="1:3" ht="15.6" x14ac:dyDescent="0.6">
      <c r="A807" s="71" t="s">
        <v>5767</v>
      </c>
      <c r="B807" s="71" t="s">
        <v>12</v>
      </c>
      <c r="C807" s="72" t="s">
        <v>179</v>
      </c>
    </row>
    <row r="808" spans="1:3" ht="15.6" x14ac:dyDescent="0.6">
      <c r="A808" s="71" t="s">
        <v>636</v>
      </c>
      <c r="B808" s="71" t="s">
        <v>12</v>
      </c>
      <c r="C808" s="72" t="s">
        <v>116</v>
      </c>
    </row>
    <row r="809" spans="1:3" ht="15.6" x14ac:dyDescent="0.6">
      <c r="A809" s="71" t="s">
        <v>660</v>
      </c>
      <c r="B809" s="71" t="s">
        <v>12</v>
      </c>
      <c r="C809" s="72" t="s">
        <v>116</v>
      </c>
    </row>
    <row r="810" spans="1:3" ht="15.6" x14ac:dyDescent="0.6">
      <c r="A810" s="71" t="s">
        <v>627</v>
      </c>
      <c r="B810" s="71" t="s">
        <v>12</v>
      </c>
      <c r="C810" s="72" t="s">
        <v>116</v>
      </c>
    </row>
    <row r="811" spans="1:3" ht="15.6" x14ac:dyDescent="0.6">
      <c r="A811" s="71" t="s">
        <v>662</v>
      </c>
      <c r="B811" s="71" t="s">
        <v>13</v>
      </c>
      <c r="C811" s="72" t="s">
        <v>118</v>
      </c>
    </row>
    <row r="812" spans="1:3" ht="15.6" x14ac:dyDescent="0.6">
      <c r="A812" s="71" t="s">
        <v>666</v>
      </c>
      <c r="B812" s="71" t="s">
        <v>13</v>
      </c>
      <c r="C812" s="72" t="s">
        <v>140</v>
      </c>
    </row>
    <row r="813" spans="1:3" ht="15.6" x14ac:dyDescent="0.6">
      <c r="A813" s="71" t="s">
        <v>664</v>
      </c>
      <c r="B813" s="71" t="s">
        <v>13</v>
      </c>
      <c r="C813" s="72" t="s">
        <v>125</v>
      </c>
    </row>
    <row r="814" spans="1:3" ht="15.6" x14ac:dyDescent="0.6">
      <c r="A814" s="71" t="s">
        <v>665</v>
      </c>
      <c r="B814" s="71" t="s">
        <v>13</v>
      </c>
      <c r="C814" s="72" t="s">
        <v>118</v>
      </c>
    </row>
    <row r="815" spans="1:3" ht="15.6" x14ac:dyDescent="0.6">
      <c r="A815" s="71" t="s">
        <v>667</v>
      </c>
      <c r="B815" s="71" t="s">
        <v>13</v>
      </c>
      <c r="C815" s="72" t="s">
        <v>140</v>
      </c>
    </row>
    <row r="816" spans="1:3" ht="15.6" x14ac:dyDescent="0.6">
      <c r="A816" s="71" t="s">
        <v>663</v>
      </c>
      <c r="B816" s="71" t="s">
        <v>13</v>
      </c>
      <c r="C816" s="72" t="s">
        <v>124</v>
      </c>
    </row>
    <row r="817" spans="1:3" ht="15.6" x14ac:dyDescent="0.6">
      <c r="A817" s="71" t="s">
        <v>2598</v>
      </c>
      <c r="B817" s="71" t="s">
        <v>13</v>
      </c>
      <c r="C817" s="72" t="s">
        <v>114</v>
      </c>
    </row>
    <row r="818" spans="1:3" ht="15.6" x14ac:dyDescent="0.6">
      <c r="A818" s="71" t="s">
        <v>704</v>
      </c>
      <c r="B818" s="71" t="s">
        <v>14</v>
      </c>
      <c r="C818" s="72" t="s">
        <v>114</v>
      </c>
    </row>
    <row r="819" spans="1:3" ht="15.6" x14ac:dyDescent="0.6">
      <c r="A819" s="71" t="s">
        <v>689</v>
      </c>
      <c r="B819" s="71" t="s">
        <v>14</v>
      </c>
      <c r="C819" s="72" t="s">
        <v>123</v>
      </c>
    </row>
    <row r="820" spans="1:3" ht="15.6" x14ac:dyDescent="0.6">
      <c r="A820" s="71" t="s">
        <v>718</v>
      </c>
      <c r="B820" s="71" t="s">
        <v>14</v>
      </c>
      <c r="C820" s="72" t="s">
        <v>123</v>
      </c>
    </row>
    <row r="821" spans="1:3" ht="15.6" x14ac:dyDescent="0.6">
      <c r="A821" s="71" t="s">
        <v>5155</v>
      </c>
      <c r="B821" s="71" t="s">
        <v>14</v>
      </c>
      <c r="C821" s="72" t="s">
        <v>123</v>
      </c>
    </row>
    <row r="822" spans="1:3" ht="15.6" x14ac:dyDescent="0.6">
      <c r="A822" s="71" t="s">
        <v>5768</v>
      </c>
      <c r="B822" s="71" t="s">
        <v>14</v>
      </c>
      <c r="C822" s="72" t="s">
        <v>136</v>
      </c>
    </row>
    <row r="823" spans="1:3" ht="15.6" x14ac:dyDescent="0.6">
      <c r="A823" s="71" t="s">
        <v>684</v>
      </c>
      <c r="B823" s="71" t="s">
        <v>14</v>
      </c>
      <c r="C823" s="72" t="s">
        <v>123</v>
      </c>
    </row>
    <row r="824" spans="1:3" ht="15.6" x14ac:dyDescent="0.6">
      <c r="A824" s="71" t="s">
        <v>722</v>
      </c>
      <c r="B824" s="71" t="s">
        <v>14</v>
      </c>
      <c r="C824" s="72" t="s">
        <v>118</v>
      </c>
    </row>
    <row r="825" spans="1:3" ht="15.6" x14ac:dyDescent="0.6">
      <c r="A825" s="71" t="s">
        <v>677</v>
      </c>
      <c r="B825" s="71" t="s">
        <v>14</v>
      </c>
      <c r="C825" s="72" t="s">
        <v>118</v>
      </c>
    </row>
    <row r="826" spans="1:3" ht="15.6" x14ac:dyDescent="0.6">
      <c r="A826" s="71" t="s">
        <v>668</v>
      </c>
      <c r="B826" s="71" t="s">
        <v>14</v>
      </c>
      <c r="C826" s="72" t="s">
        <v>132</v>
      </c>
    </row>
    <row r="827" spans="1:3" ht="15.6" x14ac:dyDescent="0.6">
      <c r="A827" s="71" t="s">
        <v>687</v>
      </c>
      <c r="B827" s="71" t="s">
        <v>14</v>
      </c>
      <c r="C827" s="72" t="s">
        <v>118</v>
      </c>
    </row>
    <row r="828" spans="1:3" ht="15.6" x14ac:dyDescent="0.6">
      <c r="A828" s="71" t="s">
        <v>5159</v>
      </c>
      <c r="B828" s="71" t="s">
        <v>14</v>
      </c>
      <c r="C828" s="72" t="s">
        <v>140</v>
      </c>
    </row>
    <row r="829" spans="1:3" ht="15.6" x14ac:dyDescent="0.6">
      <c r="A829" s="71" t="s">
        <v>729</v>
      </c>
      <c r="B829" s="71" t="s">
        <v>14</v>
      </c>
      <c r="C829" s="72" t="s">
        <v>155</v>
      </c>
    </row>
    <row r="830" spans="1:3" ht="15.6" x14ac:dyDescent="0.6">
      <c r="A830" s="71" t="s">
        <v>661</v>
      </c>
      <c r="B830" s="71" t="s">
        <v>14</v>
      </c>
      <c r="C830" s="72" t="s">
        <v>114</v>
      </c>
    </row>
    <row r="831" spans="1:3" ht="15.6" x14ac:dyDescent="0.6">
      <c r="A831" s="71" t="s">
        <v>5769</v>
      </c>
      <c r="B831" s="71" t="s">
        <v>14</v>
      </c>
      <c r="C831" s="72" t="s">
        <v>233</v>
      </c>
    </row>
    <row r="832" spans="1:3" ht="15.6" x14ac:dyDescent="0.6">
      <c r="A832" s="71" t="s">
        <v>675</v>
      </c>
      <c r="B832" s="71" t="s">
        <v>14</v>
      </c>
      <c r="C832" s="72" t="s">
        <v>123</v>
      </c>
    </row>
    <row r="833" spans="1:3" ht="15.6" x14ac:dyDescent="0.6">
      <c r="A833" s="71" t="s">
        <v>728</v>
      </c>
      <c r="B833" s="71" t="s">
        <v>14</v>
      </c>
      <c r="C833" s="72" t="s">
        <v>118</v>
      </c>
    </row>
    <row r="834" spans="1:3" ht="15.6" x14ac:dyDescent="0.6">
      <c r="A834" s="71" t="s">
        <v>719</v>
      </c>
      <c r="B834" s="71" t="s">
        <v>14</v>
      </c>
      <c r="C834" s="72" t="s">
        <v>128</v>
      </c>
    </row>
    <row r="835" spans="1:3" ht="15.6" x14ac:dyDescent="0.6">
      <c r="A835" s="71" t="s">
        <v>696</v>
      </c>
      <c r="B835" s="71" t="s">
        <v>14</v>
      </c>
      <c r="C835" s="72" t="s">
        <v>120</v>
      </c>
    </row>
    <row r="836" spans="1:3" ht="15.6" x14ac:dyDescent="0.6">
      <c r="A836" s="71" t="s">
        <v>691</v>
      </c>
      <c r="B836" s="71" t="s">
        <v>14</v>
      </c>
      <c r="C836" s="72" t="s">
        <v>130</v>
      </c>
    </row>
    <row r="837" spans="1:3" ht="15.6" x14ac:dyDescent="0.6">
      <c r="A837" s="71" t="s">
        <v>725</v>
      </c>
      <c r="B837" s="71" t="s">
        <v>14</v>
      </c>
      <c r="C837" s="72" t="s">
        <v>140</v>
      </c>
    </row>
    <row r="838" spans="1:3" ht="15.6" x14ac:dyDescent="0.6">
      <c r="A838" s="71" t="s">
        <v>707</v>
      </c>
      <c r="B838" s="71" t="s">
        <v>14</v>
      </c>
      <c r="C838" s="72" t="s">
        <v>132</v>
      </c>
    </row>
    <row r="839" spans="1:3" ht="15.6" x14ac:dyDescent="0.6">
      <c r="A839" s="71" t="s">
        <v>702</v>
      </c>
      <c r="B839" s="71" t="s">
        <v>14</v>
      </c>
      <c r="C839" s="72" t="s">
        <v>118</v>
      </c>
    </row>
    <row r="840" spans="1:3" ht="15.6" x14ac:dyDescent="0.6">
      <c r="A840" s="71" t="s">
        <v>716</v>
      </c>
      <c r="B840" s="71" t="s">
        <v>14</v>
      </c>
      <c r="C840" s="72" t="s">
        <v>114</v>
      </c>
    </row>
    <row r="841" spans="1:3" ht="15.6" x14ac:dyDescent="0.6">
      <c r="A841" s="71" t="s">
        <v>673</v>
      </c>
      <c r="B841" s="71" t="s">
        <v>14</v>
      </c>
      <c r="C841" s="72" t="s">
        <v>155</v>
      </c>
    </row>
    <row r="842" spans="1:3" ht="15.6" x14ac:dyDescent="0.6">
      <c r="A842" s="71" t="s">
        <v>676</v>
      </c>
      <c r="B842" s="71" t="s">
        <v>14</v>
      </c>
      <c r="C842" s="72" t="s">
        <v>132</v>
      </c>
    </row>
    <row r="843" spans="1:3" ht="15.6" x14ac:dyDescent="0.6">
      <c r="A843" s="71" t="s">
        <v>683</v>
      </c>
      <c r="B843" s="71" t="s">
        <v>14</v>
      </c>
      <c r="C843" s="72" t="s">
        <v>155</v>
      </c>
    </row>
    <row r="844" spans="1:3" ht="15.6" x14ac:dyDescent="0.6">
      <c r="A844" s="71" t="s">
        <v>713</v>
      </c>
      <c r="B844" s="71" t="s">
        <v>14</v>
      </c>
      <c r="C844" s="72" t="s">
        <v>130</v>
      </c>
    </row>
    <row r="845" spans="1:3" ht="15.6" x14ac:dyDescent="0.6">
      <c r="A845" s="71" t="s">
        <v>669</v>
      </c>
      <c r="B845" s="71" t="s">
        <v>14</v>
      </c>
      <c r="C845" s="72" t="s">
        <v>118</v>
      </c>
    </row>
    <row r="846" spans="1:3" ht="15.6" x14ac:dyDescent="0.6">
      <c r="A846" s="71" t="s">
        <v>690</v>
      </c>
      <c r="B846" s="71" t="s">
        <v>14</v>
      </c>
      <c r="C846" s="72" t="s">
        <v>124</v>
      </c>
    </row>
    <row r="847" spans="1:3" ht="15.6" x14ac:dyDescent="0.6">
      <c r="A847" s="71" t="s">
        <v>709</v>
      </c>
      <c r="B847" s="71" t="s">
        <v>14</v>
      </c>
      <c r="C847" s="72" t="s">
        <v>124</v>
      </c>
    </row>
    <row r="848" spans="1:3" ht="15.6" x14ac:dyDescent="0.6">
      <c r="A848" s="71" t="s">
        <v>695</v>
      </c>
      <c r="B848" s="71" t="s">
        <v>14</v>
      </c>
      <c r="C848" s="72" t="s">
        <v>130</v>
      </c>
    </row>
    <row r="849" spans="1:3" ht="15.6" x14ac:dyDescent="0.6">
      <c r="A849" s="71" t="s">
        <v>712</v>
      </c>
      <c r="B849" s="71" t="s">
        <v>14</v>
      </c>
      <c r="C849" s="72" t="s">
        <v>130</v>
      </c>
    </row>
    <row r="850" spans="1:3" ht="15.6" x14ac:dyDescent="0.6">
      <c r="A850" s="71" t="s">
        <v>5160</v>
      </c>
      <c r="B850" s="71" t="s">
        <v>14</v>
      </c>
      <c r="C850" s="72" t="s">
        <v>130</v>
      </c>
    </row>
    <row r="851" spans="1:3" ht="15.6" x14ac:dyDescent="0.6">
      <c r="A851" s="71" t="s">
        <v>5052</v>
      </c>
      <c r="B851" s="71" t="s">
        <v>14</v>
      </c>
      <c r="C851" s="72" t="s">
        <v>118</v>
      </c>
    </row>
    <row r="852" spans="1:3" ht="15.6" x14ac:dyDescent="0.6">
      <c r="A852" s="71" t="s">
        <v>5770</v>
      </c>
      <c r="B852" s="71" t="s">
        <v>14</v>
      </c>
      <c r="C852" s="72" t="s">
        <v>120</v>
      </c>
    </row>
    <row r="853" spans="1:3" ht="15.6" x14ac:dyDescent="0.6">
      <c r="A853" s="71" t="s">
        <v>730</v>
      </c>
      <c r="B853" s="71" t="s">
        <v>14</v>
      </c>
      <c r="C853" s="72" t="s">
        <v>124</v>
      </c>
    </row>
    <row r="854" spans="1:3" ht="15.6" x14ac:dyDescent="0.6">
      <c r="A854" s="71" t="s">
        <v>680</v>
      </c>
      <c r="B854" s="71" t="s">
        <v>14</v>
      </c>
      <c r="C854" s="72" t="s">
        <v>130</v>
      </c>
    </row>
    <row r="855" spans="1:3" ht="15.6" x14ac:dyDescent="0.6">
      <c r="A855" s="71" t="s">
        <v>4688</v>
      </c>
      <c r="B855" s="71" t="s">
        <v>14</v>
      </c>
      <c r="C855" s="72" t="s">
        <v>130</v>
      </c>
    </row>
    <row r="856" spans="1:3" ht="15.6" x14ac:dyDescent="0.6">
      <c r="A856" s="71" t="s">
        <v>692</v>
      </c>
      <c r="B856" s="71" t="s">
        <v>14</v>
      </c>
      <c r="C856" s="72" t="s">
        <v>118</v>
      </c>
    </row>
    <row r="857" spans="1:3" ht="15.6" x14ac:dyDescent="0.6">
      <c r="A857" s="71" t="s">
        <v>3974</v>
      </c>
      <c r="B857" s="71" t="s">
        <v>14</v>
      </c>
      <c r="C857" s="72" t="s">
        <v>140</v>
      </c>
    </row>
    <row r="858" spans="1:3" ht="15.6" x14ac:dyDescent="0.6">
      <c r="A858" s="71" t="s">
        <v>706</v>
      </c>
      <c r="B858" s="71" t="s">
        <v>14</v>
      </c>
      <c r="C858" s="72" t="s">
        <v>118</v>
      </c>
    </row>
    <row r="859" spans="1:3" ht="15.6" x14ac:dyDescent="0.6">
      <c r="A859" s="71" t="s">
        <v>5771</v>
      </c>
      <c r="B859" s="71" t="s">
        <v>14</v>
      </c>
      <c r="C859" s="72" t="s">
        <v>125</v>
      </c>
    </row>
    <row r="860" spans="1:3" ht="15.6" x14ac:dyDescent="0.6">
      <c r="A860" s="71" t="s">
        <v>672</v>
      </c>
      <c r="B860" s="71" t="s">
        <v>14</v>
      </c>
      <c r="C860" s="72" t="s">
        <v>130</v>
      </c>
    </row>
    <row r="861" spans="1:3" ht="15.6" x14ac:dyDescent="0.6">
      <c r="A861" s="71" t="s">
        <v>3975</v>
      </c>
      <c r="B861" s="71" t="s">
        <v>14</v>
      </c>
      <c r="C861" s="72" t="s">
        <v>118</v>
      </c>
    </row>
    <row r="862" spans="1:3" ht="15.6" x14ac:dyDescent="0.6">
      <c r="A862" s="71" t="s">
        <v>4765</v>
      </c>
      <c r="B862" s="71" t="s">
        <v>14</v>
      </c>
      <c r="C862" s="72" t="s">
        <v>123</v>
      </c>
    </row>
    <row r="863" spans="1:3" ht="15.6" x14ac:dyDescent="0.6">
      <c r="A863" s="71" t="s">
        <v>4650</v>
      </c>
      <c r="B863" s="71" t="s">
        <v>14</v>
      </c>
      <c r="C863" s="72" t="s">
        <v>120</v>
      </c>
    </row>
    <row r="864" spans="1:3" ht="15.6" x14ac:dyDescent="0.6">
      <c r="A864" s="71" t="s">
        <v>697</v>
      </c>
      <c r="B864" s="71" t="s">
        <v>14</v>
      </c>
      <c r="C864" s="72" t="s">
        <v>121</v>
      </c>
    </row>
    <row r="865" spans="1:3" ht="15.6" x14ac:dyDescent="0.6">
      <c r="A865" s="71" t="s">
        <v>5157</v>
      </c>
      <c r="B865" s="71" t="s">
        <v>14</v>
      </c>
      <c r="C865" s="72" t="s">
        <v>128</v>
      </c>
    </row>
    <row r="866" spans="1:3" ht="15.6" x14ac:dyDescent="0.6">
      <c r="A866" s="71" t="s">
        <v>698</v>
      </c>
      <c r="B866" s="71" t="s">
        <v>14</v>
      </c>
      <c r="C866" s="72" t="s">
        <v>120</v>
      </c>
    </row>
    <row r="867" spans="1:3" ht="15.6" x14ac:dyDescent="0.6">
      <c r="A867" s="71" t="s">
        <v>717</v>
      </c>
      <c r="B867" s="71" t="s">
        <v>14</v>
      </c>
      <c r="C867" s="72" t="s">
        <v>114</v>
      </c>
    </row>
    <row r="868" spans="1:3" ht="15.6" x14ac:dyDescent="0.6">
      <c r="A868" s="71" t="s">
        <v>3972</v>
      </c>
      <c r="B868" s="71" t="s">
        <v>14</v>
      </c>
      <c r="C868" s="72" t="s">
        <v>114</v>
      </c>
    </row>
    <row r="869" spans="1:3" ht="15.6" x14ac:dyDescent="0.6">
      <c r="A869" s="71" t="s">
        <v>3977</v>
      </c>
      <c r="B869" s="71" t="s">
        <v>14</v>
      </c>
      <c r="C869" s="72" t="s">
        <v>114</v>
      </c>
    </row>
    <row r="870" spans="1:3" ht="15.6" x14ac:dyDescent="0.6">
      <c r="A870" s="71" t="s">
        <v>3978</v>
      </c>
      <c r="B870" s="71" t="s">
        <v>14</v>
      </c>
      <c r="C870" s="72" t="s">
        <v>124</v>
      </c>
    </row>
    <row r="871" spans="1:3" ht="15.6" x14ac:dyDescent="0.6">
      <c r="A871" s="71" t="s">
        <v>670</v>
      </c>
      <c r="B871" s="71" t="s">
        <v>14</v>
      </c>
      <c r="C871" s="72" t="s">
        <v>114</v>
      </c>
    </row>
    <row r="872" spans="1:3" ht="15.6" x14ac:dyDescent="0.6">
      <c r="A872" s="71" t="s">
        <v>4938</v>
      </c>
      <c r="B872" s="71" t="s">
        <v>14</v>
      </c>
      <c r="C872" s="72" t="s">
        <v>120</v>
      </c>
    </row>
    <row r="873" spans="1:3" ht="15.6" x14ac:dyDescent="0.6">
      <c r="A873" s="71" t="s">
        <v>4663</v>
      </c>
      <c r="B873" s="71" t="s">
        <v>14</v>
      </c>
      <c r="C873" s="72" t="s">
        <v>128</v>
      </c>
    </row>
    <row r="874" spans="1:3" ht="15.6" x14ac:dyDescent="0.6">
      <c r="A874" s="71" t="s">
        <v>4566</v>
      </c>
      <c r="B874" s="71" t="s">
        <v>14</v>
      </c>
      <c r="C874" s="72" t="s">
        <v>130</v>
      </c>
    </row>
    <row r="875" spans="1:3" ht="15.6" x14ac:dyDescent="0.6">
      <c r="A875" s="71" t="s">
        <v>699</v>
      </c>
      <c r="B875" s="71" t="s">
        <v>14</v>
      </c>
      <c r="C875" s="72" t="s">
        <v>128</v>
      </c>
    </row>
    <row r="876" spans="1:3" ht="15.6" x14ac:dyDescent="0.6">
      <c r="A876" s="71" t="s">
        <v>5772</v>
      </c>
      <c r="B876" s="71" t="s">
        <v>14</v>
      </c>
      <c r="C876" s="72" t="s">
        <v>114</v>
      </c>
    </row>
    <row r="877" spans="1:3" ht="15.6" x14ac:dyDescent="0.6">
      <c r="A877" s="71" t="s">
        <v>3968</v>
      </c>
      <c r="B877" s="71" t="s">
        <v>14</v>
      </c>
      <c r="C877" s="72" t="s">
        <v>155</v>
      </c>
    </row>
    <row r="878" spans="1:3" ht="15.6" x14ac:dyDescent="0.6">
      <c r="A878" s="71" t="s">
        <v>708</v>
      </c>
      <c r="B878" s="71" t="s">
        <v>14</v>
      </c>
      <c r="C878" s="72" t="s">
        <v>120</v>
      </c>
    </row>
    <row r="879" spans="1:3" ht="15.6" x14ac:dyDescent="0.6">
      <c r="A879" s="71" t="s">
        <v>3976</v>
      </c>
      <c r="B879" s="71" t="s">
        <v>14</v>
      </c>
      <c r="C879" s="72" t="s">
        <v>155</v>
      </c>
    </row>
    <row r="880" spans="1:3" ht="15.6" x14ac:dyDescent="0.6">
      <c r="A880" s="71" t="s">
        <v>5158</v>
      </c>
      <c r="B880" s="71" t="s">
        <v>14</v>
      </c>
      <c r="C880" s="72" t="s">
        <v>114</v>
      </c>
    </row>
    <row r="881" spans="1:3" ht="15.6" x14ac:dyDescent="0.6">
      <c r="A881" s="71" t="s">
        <v>5153</v>
      </c>
      <c r="B881" s="71" t="s">
        <v>14</v>
      </c>
      <c r="C881" s="72" t="s">
        <v>155</v>
      </c>
    </row>
    <row r="882" spans="1:3" ht="15.6" x14ac:dyDescent="0.6">
      <c r="A882" s="71" t="s">
        <v>714</v>
      </c>
      <c r="B882" s="71" t="s">
        <v>14</v>
      </c>
      <c r="C882" s="72" t="s">
        <v>124</v>
      </c>
    </row>
    <row r="883" spans="1:3" ht="15.6" x14ac:dyDescent="0.6">
      <c r="A883" s="71" t="s">
        <v>711</v>
      </c>
      <c r="B883" s="71" t="s">
        <v>14</v>
      </c>
      <c r="C883" s="72" t="s">
        <v>121</v>
      </c>
    </row>
    <row r="884" spans="1:3" ht="15.6" x14ac:dyDescent="0.6">
      <c r="A884" s="71" t="s">
        <v>5162</v>
      </c>
      <c r="B884" s="71" t="s">
        <v>14</v>
      </c>
      <c r="C884" s="72" t="s">
        <v>114</v>
      </c>
    </row>
    <row r="885" spans="1:3" ht="15.6" x14ac:dyDescent="0.6">
      <c r="A885" s="71" t="s">
        <v>705</v>
      </c>
      <c r="B885" s="71" t="s">
        <v>14</v>
      </c>
      <c r="C885" s="72" t="s">
        <v>120</v>
      </c>
    </row>
    <row r="886" spans="1:3" ht="15.6" x14ac:dyDescent="0.6">
      <c r="A886" s="71" t="s">
        <v>685</v>
      </c>
      <c r="B886" s="71" t="s">
        <v>14</v>
      </c>
      <c r="C886" s="72" t="s">
        <v>114</v>
      </c>
    </row>
    <row r="887" spans="1:3" ht="15.6" x14ac:dyDescent="0.6">
      <c r="A887" s="71" t="s">
        <v>679</v>
      </c>
      <c r="B887" s="71" t="s">
        <v>14</v>
      </c>
      <c r="C887" s="72" t="s">
        <v>128</v>
      </c>
    </row>
    <row r="888" spans="1:3" ht="15.6" x14ac:dyDescent="0.6">
      <c r="A888" s="71" t="s">
        <v>671</v>
      </c>
      <c r="B888" s="71" t="s">
        <v>14</v>
      </c>
      <c r="C888" s="72" t="s">
        <v>120</v>
      </c>
    </row>
    <row r="889" spans="1:3" ht="15.6" x14ac:dyDescent="0.6">
      <c r="A889" s="71" t="s">
        <v>686</v>
      </c>
      <c r="B889" s="71" t="s">
        <v>14</v>
      </c>
      <c r="C889" s="72" t="s">
        <v>123</v>
      </c>
    </row>
    <row r="890" spans="1:3" ht="15.6" x14ac:dyDescent="0.6">
      <c r="A890" s="71" t="s">
        <v>710</v>
      </c>
      <c r="B890" s="71" t="s">
        <v>14</v>
      </c>
      <c r="C890" s="72" t="s">
        <v>136</v>
      </c>
    </row>
    <row r="891" spans="1:3" ht="15.6" x14ac:dyDescent="0.6">
      <c r="A891" s="71" t="s">
        <v>3973</v>
      </c>
      <c r="B891" s="71" t="s">
        <v>14</v>
      </c>
      <c r="C891" s="72" t="s">
        <v>118</v>
      </c>
    </row>
    <row r="892" spans="1:3" ht="15.6" x14ac:dyDescent="0.6">
      <c r="A892" s="71" t="s">
        <v>720</v>
      </c>
      <c r="B892" s="71" t="s">
        <v>14</v>
      </c>
      <c r="C892" s="72" t="s">
        <v>120</v>
      </c>
    </row>
    <row r="893" spans="1:3" ht="15.6" x14ac:dyDescent="0.6">
      <c r="A893" s="71" t="s">
        <v>3980</v>
      </c>
      <c r="B893" s="71" t="s">
        <v>14</v>
      </c>
      <c r="C893" s="72" t="s">
        <v>120</v>
      </c>
    </row>
    <row r="894" spans="1:3" ht="15.6" x14ac:dyDescent="0.6">
      <c r="A894" s="71" t="s">
        <v>715</v>
      </c>
      <c r="B894" s="71" t="s">
        <v>14</v>
      </c>
      <c r="C894" s="72" t="s">
        <v>120</v>
      </c>
    </row>
    <row r="895" spans="1:3" ht="15.6" x14ac:dyDescent="0.6">
      <c r="A895" s="71" t="s">
        <v>5156</v>
      </c>
      <c r="B895" s="71" t="s">
        <v>14</v>
      </c>
      <c r="C895" s="72" t="s">
        <v>116</v>
      </c>
    </row>
    <row r="896" spans="1:3" ht="15.6" x14ac:dyDescent="0.6">
      <c r="A896" s="71" t="s">
        <v>678</v>
      </c>
      <c r="B896" s="71" t="s">
        <v>14</v>
      </c>
      <c r="C896" s="72" t="s">
        <v>116</v>
      </c>
    </row>
    <row r="897" spans="1:3" ht="15.6" x14ac:dyDescent="0.6">
      <c r="A897" s="71" t="s">
        <v>701</v>
      </c>
      <c r="B897" s="71" t="s">
        <v>14</v>
      </c>
      <c r="C897" s="72" t="s">
        <v>116</v>
      </c>
    </row>
    <row r="898" spans="1:3" ht="15.6" x14ac:dyDescent="0.6">
      <c r="A898" s="71" t="s">
        <v>727</v>
      </c>
      <c r="B898" s="71" t="s">
        <v>14</v>
      </c>
      <c r="C898" s="72" t="s">
        <v>116</v>
      </c>
    </row>
    <row r="899" spans="1:3" ht="15.6" x14ac:dyDescent="0.6">
      <c r="A899" s="71" t="s">
        <v>682</v>
      </c>
      <c r="B899" s="71" t="s">
        <v>14</v>
      </c>
      <c r="C899" s="72" t="s">
        <v>116</v>
      </c>
    </row>
    <row r="900" spans="1:3" ht="15.6" x14ac:dyDescent="0.6">
      <c r="A900" s="71" t="s">
        <v>5161</v>
      </c>
      <c r="B900" s="71" t="s">
        <v>14</v>
      </c>
      <c r="C900" s="72" t="s">
        <v>116</v>
      </c>
    </row>
    <row r="901" spans="1:3" ht="15.6" x14ac:dyDescent="0.6">
      <c r="A901" s="71" t="s">
        <v>724</v>
      </c>
      <c r="B901" s="71" t="s">
        <v>14</v>
      </c>
      <c r="C901" s="72" t="s">
        <v>116</v>
      </c>
    </row>
    <row r="902" spans="1:3" ht="15.6" x14ac:dyDescent="0.6">
      <c r="A902" s="71" t="s">
        <v>723</v>
      </c>
      <c r="B902" s="71" t="s">
        <v>14</v>
      </c>
      <c r="C902" s="72" t="s">
        <v>116</v>
      </c>
    </row>
    <row r="903" spans="1:3" ht="15.6" x14ac:dyDescent="0.6">
      <c r="A903" s="71" t="s">
        <v>700</v>
      </c>
      <c r="B903" s="71" t="s">
        <v>14</v>
      </c>
      <c r="C903" s="72" t="s">
        <v>116</v>
      </c>
    </row>
    <row r="904" spans="1:3" ht="15.6" x14ac:dyDescent="0.6">
      <c r="A904" s="71" t="s">
        <v>5773</v>
      </c>
      <c r="B904" s="71" t="s">
        <v>14</v>
      </c>
      <c r="C904" s="72" t="s">
        <v>116</v>
      </c>
    </row>
    <row r="905" spans="1:3" ht="15.6" x14ac:dyDescent="0.6">
      <c r="A905" s="71" t="s">
        <v>5774</v>
      </c>
      <c r="B905" s="71" t="s">
        <v>14</v>
      </c>
      <c r="C905" s="72" t="s">
        <v>116</v>
      </c>
    </row>
    <row r="906" spans="1:3" ht="15.6" x14ac:dyDescent="0.6">
      <c r="A906" s="71" t="s">
        <v>681</v>
      </c>
      <c r="B906" s="71" t="s">
        <v>14</v>
      </c>
      <c r="C906" s="72" t="s">
        <v>116</v>
      </c>
    </row>
    <row r="907" spans="1:3" ht="15.6" x14ac:dyDescent="0.6">
      <c r="A907" s="71" t="s">
        <v>703</v>
      </c>
      <c r="B907" s="71" t="s">
        <v>14</v>
      </c>
      <c r="C907" s="72" t="s">
        <v>116</v>
      </c>
    </row>
    <row r="908" spans="1:3" ht="15.6" x14ac:dyDescent="0.6">
      <c r="A908" s="71" t="s">
        <v>674</v>
      </c>
      <c r="B908" s="71" t="s">
        <v>14</v>
      </c>
      <c r="C908" s="72" t="s">
        <v>116</v>
      </c>
    </row>
    <row r="909" spans="1:3" ht="15.6" x14ac:dyDescent="0.6">
      <c r="A909" s="71" t="s">
        <v>5775</v>
      </c>
      <c r="B909" s="71" t="s">
        <v>14</v>
      </c>
      <c r="C909" s="72" t="s">
        <v>116</v>
      </c>
    </row>
    <row r="910" spans="1:3" ht="15.6" x14ac:dyDescent="0.6">
      <c r="A910" s="71" t="s">
        <v>721</v>
      </c>
      <c r="B910" s="71" t="s">
        <v>14</v>
      </c>
      <c r="C910" s="72" t="s">
        <v>116</v>
      </c>
    </row>
    <row r="911" spans="1:3" ht="15.6" x14ac:dyDescent="0.6">
      <c r="A911" s="71" t="s">
        <v>694</v>
      </c>
      <c r="B911" s="71" t="s">
        <v>14</v>
      </c>
      <c r="C911" s="72" t="s">
        <v>116</v>
      </c>
    </row>
    <row r="912" spans="1:3" ht="15.6" x14ac:dyDescent="0.6">
      <c r="A912" s="71" t="s">
        <v>4760</v>
      </c>
      <c r="B912" s="71" t="s">
        <v>14</v>
      </c>
      <c r="C912" s="72" t="s">
        <v>116</v>
      </c>
    </row>
    <row r="913" spans="1:3" ht="15.6" x14ac:dyDescent="0.6">
      <c r="A913" s="71" t="s">
        <v>693</v>
      </c>
      <c r="B913" s="71" t="s">
        <v>14</v>
      </c>
      <c r="C913" s="72" t="s">
        <v>116</v>
      </c>
    </row>
    <row r="914" spans="1:3" ht="15.6" x14ac:dyDescent="0.6">
      <c r="A914" s="71" t="s">
        <v>726</v>
      </c>
      <c r="B914" s="71" t="s">
        <v>14</v>
      </c>
      <c r="C914" s="72" t="s">
        <v>116</v>
      </c>
    </row>
    <row r="915" spans="1:3" ht="15.6" x14ac:dyDescent="0.6">
      <c r="A915" s="71" t="s">
        <v>5086</v>
      </c>
      <c r="B915" s="71" t="s">
        <v>14</v>
      </c>
      <c r="C915" s="72" t="s">
        <v>116</v>
      </c>
    </row>
    <row r="916" spans="1:3" ht="15.6" x14ac:dyDescent="0.6">
      <c r="A916" s="71" t="s">
        <v>3249</v>
      </c>
      <c r="B916" s="71" t="s">
        <v>15</v>
      </c>
      <c r="C916" s="72" t="s">
        <v>240</v>
      </c>
    </row>
    <row r="917" spans="1:3" ht="15.6" x14ac:dyDescent="0.6">
      <c r="A917" s="71" t="s">
        <v>733</v>
      </c>
      <c r="B917" s="71" t="s">
        <v>15</v>
      </c>
      <c r="C917" s="72" t="s">
        <v>118</v>
      </c>
    </row>
    <row r="918" spans="1:3" ht="15.6" x14ac:dyDescent="0.6">
      <c r="A918" s="71" t="s">
        <v>737</v>
      </c>
      <c r="B918" s="71" t="s">
        <v>15</v>
      </c>
      <c r="C918" s="72" t="s">
        <v>124</v>
      </c>
    </row>
    <row r="919" spans="1:3" ht="15.6" x14ac:dyDescent="0.6">
      <c r="A919" s="71" t="s">
        <v>4844</v>
      </c>
      <c r="B919" s="71" t="s">
        <v>15</v>
      </c>
      <c r="C919" s="72" t="s">
        <v>114</v>
      </c>
    </row>
    <row r="920" spans="1:3" ht="15.6" x14ac:dyDescent="0.6">
      <c r="A920" s="71" t="s">
        <v>4767</v>
      </c>
      <c r="B920" s="71" t="s">
        <v>15</v>
      </c>
      <c r="C920" s="72" t="s">
        <v>114</v>
      </c>
    </row>
    <row r="921" spans="1:3" ht="15.6" x14ac:dyDescent="0.6">
      <c r="A921" s="71" t="s">
        <v>3982</v>
      </c>
      <c r="B921" s="71" t="s">
        <v>15</v>
      </c>
      <c r="C921" s="72" t="s">
        <v>132</v>
      </c>
    </row>
    <row r="922" spans="1:3" ht="15.6" x14ac:dyDescent="0.6">
      <c r="A922" s="71" t="s">
        <v>734</v>
      </c>
      <c r="B922" s="71" t="s">
        <v>15</v>
      </c>
      <c r="C922" s="72" t="s">
        <v>114</v>
      </c>
    </row>
    <row r="923" spans="1:3" ht="15.6" x14ac:dyDescent="0.6">
      <c r="A923" s="71" t="s">
        <v>3983</v>
      </c>
      <c r="B923" s="71" t="s">
        <v>15</v>
      </c>
      <c r="C923" s="72" t="s">
        <v>155</v>
      </c>
    </row>
    <row r="924" spans="1:3" ht="15.6" x14ac:dyDescent="0.6">
      <c r="A924" s="71" t="s">
        <v>732</v>
      </c>
      <c r="B924" s="71" t="s">
        <v>15</v>
      </c>
      <c r="C924" s="72" t="s">
        <v>120</v>
      </c>
    </row>
    <row r="925" spans="1:3" ht="15.6" x14ac:dyDescent="0.6">
      <c r="A925" s="71" t="s">
        <v>736</v>
      </c>
      <c r="B925" s="71" t="s">
        <v>15</v>
      </c>
      <c r="C925" s="72" t="s">
        <v>116</v>
      </c>
    </row>
    <row r="926" spans="1:3" ht="15.6" x14ac:dyDescent="0.6">
      <c r="A926" s="71" t="s">
        <v>3981</v>
      </c>
      <c r="B926" s="71" t="s">
        <v>15</v>
      </c>
      <c r="C926" s="72" t="s">
        <v>116</v>
      </c>
    </row>
    <row r="927" spans="1:3" ht="15.6" x14ac:dyDescent="0.6">
      <c r="A927" s="71" t="s">
        <v>735</v>
      </c>
      <c r="B927" s="71" t="s">
        <v>15</v>
      </c>
      <c r="C927" s="72" t="s">
        <v>116</v>
      </c>
    </row>
    <row r="928" spans="1:3" ht="15.6" x14ac:dyDescent="0.6">
      <c r="A928" s="71" t="s">
        <v>738</v>
      </c>
      <c r="B928" s="71" t="s">
        <v>15</v>
      </c>
      <c r="C928" s="72" t="s">
        <v>116</v>
      </c>
    </row>
    <row r="929" spans="1:3" ht="15.6" x14ac:dyDescent="0.6">
      <c r="A929" s="71" t="s">
        <v>4568</v>
      </c>
      <c r="B929" s="71" t="s">
        <v>15</v>
      </c>
      <c r="C929" s="72" t="s">
        <v>116</v>
      </c>
    </row>
    <row r="930" spans="1:3" ht="15.6" x14ac:dyDescent="0.6">
      <c r="A930" s="71" t="s">
        <v>743</v>
      </c>
      <c r="B930" s="71" t="s">
        <v>16</v>
      </c>
      <c r="C930" s="72" t="s">
        <v>233</v>
      </c>
    </row>
    <row r="931" spans="1:3" ht="15.6" x14ac:dyDescent="0.6">
      <c r="A931" s="71" t="s">
        <v>766</v>
      </c>
      <c r="B931" s="71" t="s">
        <v>16</v>
      </c>
      <c r="C931" s="72" t="s">
        <v>114</v>
      </c>
    </row>
    <row r="932" spans="1:3" ht="15.6" x14ac:dyDescent="0.6">
      <c r="A932" s="71" t="s">
        <v>798</v>
      </c>
      <c r="B932" s="71" t="s">
        <v>16</v>
      </c>
      <c r="C932" s="72" t="s">
        <v>216</v>
      </c>
    </row>
    <row r="933" spans="1:3" ht="15.6" x14ac:dyDescent="0.6">
      <c r="A933" s="71" t="s">
        <v>841</v>
      </c>
      <c r="B933" s="71" t="s">
        <v>16</v>
      </c>
      <c r="C933" s="72" t="s">
        <v>128</v>
      </c>
    </row>
    <row r="934" spans="1:3" ht="15.6" x14ac:dyDescent="0.6">
      <c r="A934" s="71" t="s">
        <v>761</v>
      </c>
      <c r="B934" s="71" t="s">
        <v>16</v>
      </c>
      <c r="C934" s="72" t="s">
        <v>118</v>
      </c>
    </row>
    <row r="935" spans="1:3" ht="15.6" x14ac:dyDescent="0.6">
      <c r="A935" s="71" t="s">
        <v>854</v>
      </c>
      <c r="B935" s="71" t="s">
        <v>16</v>
      </c>
      <c r="C935" s="72" t="s">
        <v>114</v>
      </c>
    </row>
    <row r="936" spans="1:3" ht="15.6" x14ac:dyDescent="0.6">
      <c r="A936" s="71" t="s">
        <v>804</v>
      </c>
      <c r="B936" s="71" t="s">
        <v>16</v>
      </c>
      <c r="C936" s="72" t="s">
        <v>121</v>
      </c>
    </row>
    <row r="937" spans="1:3" ht="15.6" x14ac:dyDescent="0.6">
      <c r="A937" s="71" t="s">
        <v>750</v>
      </c>
      <c r="B937" s="71" t="s">
        <v>16</v>
      </c>
      <c r="C937" s="72" t="s">
        <v>123</v>
      </c>
    </row>
    <row r="938" spans="1:3" ht="15.6" x14ac:dyDescent="0.6">
      <c r="A938" s="71" t="s">
        <v>751</v>
      </c>
      <c r="B938" s="71" t="s">
        <v>16</v>
      </c>
      <c r="C938" s="72" t="s">
        <v>114</v>
      </c>
    </row>
    <row r="939" spans="1:3" ht="15.6" x14ac:dyDescent="0.6">
      <c r="A939" s="71" t="s">
        <v>3578</v>
      </c>
      <c r="B939" s="71" t="s">
        <v>16</v>
      </c>
      <c r="C939" s="72" t="s">
        <v>136</v>
      </c>
    </row>
    <row r="940" spans="1:3" ht="15.6" x14ac:dyDescent="0.6">
      <c r="A940" s="71" t="s">
        <v>861</v>
      </c>
      <c r="B940" s="71" t="s">
        <v>16</v>
      </c>
      <c r="C940" s="72" t="s">
        <v>125</v>
      </c>
    </row>
    <row r="941" spans="1:3" ht="15.6" x14ac:dyDescent="0.6">
      <c r="A941" s="71" t="s">
        <v>3987</v>
      </c>
      <c r="B941" s="71" t="s">
        <v>16</v>
      </c>
      <c r="C941" s="72" t="s">
        <v>114</v>
      </c>
    </row>
    <row r="942" spans="1:3" ht="15.6" x14ac:dyDescent="0.6">
      <c r="A942" s="71" t="s">
        <v>756</v>
      </c>
      <c r="B942" s="71" t="s">
        <v>16</v>
      </c>
      <c r="C942" s="72" t="s">
        <v>155</v>
      </c>
    </row>
    <row r="943" spans="1:3" ht="15.6" x14ac:dyDescent="0.6">
      <c r="A943" s="71" t="s">
        <v>745</v>
      </c>
      <c r="B943" s="71" t="s">
        <v>16</v>
      </c>
      <c r="C943" s="72" t="s">
        <v>120</v>
      </c>
    </row>
    <row r="944" spans="1:3" ht="15.6" x14ac:dyDescent="0.6">
      <c r="A944" s="71" t="s">
        <v>4831</v>
      </c>
      <c r="B944" s="71" t="s">
        <v>16</v>
      </c>
      <c r="C944" s="72" t="s">
        <v>182</v>
      </c>
    </row>
    <row r="945" spans="1:3" ht="15.6" x14ac:dyDescent="0.6">
      <c r="A945" s="71" t="s">
        <v>826</v>
      </c>
      <c r="B945" s="71" t="s">
        <v>16</v>
      </c>
      <c r="C945" s="72" t="s">
        <v>114</v>
      </c>
    </row>
    <row r="946" spans="1:3" ht="15.6" x14ac:dyDescent="0.6">
      <c r="A946" s="71" t="s">
        <v>867</v>
      </c>
      <c r="B946" s="71" t="s">
        <v>16</v>
      </c>
      <c r="C946" s="72" t="s">
        <v>114</v>
      </c>
    </row>
    <row r="947" spans="1:3" ht="15.6" x14ac:dyDescent="0.6">
      <c r="A947" s="71" t="s">
        <v>5776</v>
      </c>
      <c r="B947" s="71" t="s">
        <v>16</v>
      </c>
      <c r="C947" s="72" t="s">
        <v>118</v>
      </c>
    </row>
    <row r="948" spans="1:3" ht="15.6" x14ac:dyDescent="0.6">
      <c r="A948" s="71" t="s">
        <v>852</v>
      </c>
      <c r="B948" s="71" t="s">
        <v>16</v>
      </c>
      <c r="C948" s="72" t="s">
        <v>123</v>
      </c>
    </row>
    <row r="949" spans="1:3" ht="15.6" x14ac:dyDescent="0.6">
      <c r="A949" s="71" t="s">
        <v>845</v>
      </c>
      <c r="B949" s="71" t="s">
        <v>16</v>
      </c>
      <c r="C949" s="72" t="s">
        <v>128</v>
      </c>
    </row>
    <row r="950" spans="1:3" ht="15.6" x14ac:dyDescent="0.6">
      <c r="A950" s="71" t="s">
        <v>844</v>
      </c>
      <c r="B950" s="71" t="s">
        <v>16</v>
      </c>
      <c r="C950" s="72" t="s">
        <v>118</v>
      </c>
    </row>
    <row r="951" spans="1:3" ht="15.6" x14ac:dyDescent="0.6">
      <c r="A951" s="71" t="s">
        <v>765</v>
      </c>
      <c r="B951" s="71" t="s">
        <v>16</v>
      </c>
      <c r="C951" s="72" t="s">
        <v>118</v>
      </c>
    </row>
    <row r="952" spans="1:3" ht="15.6" x14ac:dyDescent="0.6">
      <c r="A952" s="71" t="s">
        <v>763</v>
      </c>
      <c r="B952" s="71" t="s">
        <v>16</v>
      </c>
      <c r="C952" s="72" t="s">
        <v>155</v>
      </c>
    </row>
    <row r="953" spans="1:3" ht="15.6" x14ac:dyDescent="0.6">
      <c r="A953" s="71" t="s">
        <v>740</v>
      </c>
      <c r="B953" s="71" t="s">
        <v>16</v>
      </c>
      <c r="C953" s="72" t="s">
        <v>387</v>
      </c>
    </row>
    <row r="954" spans="1:3" ht="15.6" x14ac:dyDescent="0.6">
      <c r="A954" s="71" t="s">
        <v>838</v>
      </c>
      <c r="B954" s="71" t="s">
        <v>16</v>
      </c>
      <c r="C954" s="72" t="s">
        <v>209</v>
      </c>
    </row>
    <row r="955" spans="1:3" ht="15.6" x14ac:dyDescent="0.6">
      <c r="A955" s="71" t="s">
        <v>755</v>
      </c>
      <c r="B955" s="71" t="s">
        <v>16</v>
      </c>
      <c r="C955" s="72" t="s">
        <v>124</v>
      </c>
    </row>
    <row r="956" spans="1:3" ht="15.6" x14ac:dyDescent="0.6">
      <c r="A956" s="71" t="s">
        <v>759</v>
      </c>
      <c r="B956" s="71" t="s">
        <v>16</v>
      </c>
      <c r="C956" s="72" t="s">
        <v>114</v>
      </c>
    </row>
    <row r="957" spans="1:3" ht="15.6" x14ac:dyDescent="0.6">
      <c r="A957" s="71" t="s">
        <v>796</v>
      </c>
      <c r="B957" s="71" t="s">
        <v>16</v>
      </c>
      <c r="C957" s="72" t="s">
        <v>118</v>
      </c>
    </row>
    <row r="958" spans="1:3" ht="15.6" x14ac:dyDescent="0.6">
      <c r="A958" s="71" t="s">
        <v>746</v>
      </c>
      <c r="B958" s="71" t="s">
        <v>16</v>
      </c>
      <c r="C958" s="72" t="s">
        <v>118</v>
      </c>
    </row>
    <row r="959" spans="1:3" ht="15.6" x14ac:dyDescent="0.6">
      <c r="A959" s="71" t="s">
        <v>849</v>
      </c>
      <c r="B959" s="71" t="s">
        <v>16</v>
      </c>
      <c r="C959" s="72" t="s">
        <v>118</v>
      </c>
    </row>
    <row r="960" spans="1:3" ht="15.6" x14ac:dyDescent="0.6">
      <c r="A960" s="71" t="s">
        <v>797</v>
      </c>
      <c r="B960" s="71" t="s">
        <v>16</v>
      </c>
      <c r="C960" s="72" t="s">
        <v>121</v>
      </c>
    </row>
    <row r="961" spans="1:3" ht="15.6" x14ac:dyDescent="0.6">
      <c r="A961" s="71" t="s">
        <v>5777</v>
      </c>
      <c r="B961" s="71" t="s">
        <v>16</v>
      </c>
      <c r="C961" s="72" t="s">
        <v>130</v>
      </c>
    </row>
    <row r="962" spans="1:3" ht="15.6" x14ac:dyDescent="0.6">
      <c r="A962" s="71" t="s">
        <v>775</v>
      </c>
      <c r="B962" s="71" t="s">
        <v>16</v>
      </c>
      <c r="C962" s="72" t="s">
        <v>118</v>
      </c>
    </row>
    <row r="963" spans="1:3" ht="15.6" x14ac:dyDescent="0.6">
      <c r="A963" s="71" t="s">
        <v>858</v>
      </c>
      <c r="B963" s="71" t="s">
        <v>16</v>
      </c>
      <c r="C963" s="72" t="s">
        <v>124</v>
      </c>
    </row>
    <row r="964" spans="1:3" ht="15.6" x14ac:dyDescent="0.6">
      <c r="A964" s="71" t="s">
        <v>742</v>
      </c>
      <c r="B964" s="71" t="s">
        <v>16</v>
      </c>
      <c r="C964" s="72" t="s">
        <v>124</v>
      </c>
    </row>
    <row r="965" spans="1:3" ht="15.6" x14ac:dyDescent="0.6">
      <c r="A965" s="71" t="s">
        <v>800</v>
      </c>
      <c r="B965" s="71" t="s">
        <v>16</v>
      </c>
      <c r="C965" s="72" t="s">
        <v>125</v>
      </c>
    </row>
    <row r="966" spans="1:3" ht="15.6" x14ac:dyDescent="0.6">
      <c r="A966" s="71" t="s">
        <v>5778</v>
      </c>
      <c r="B966" s="71" t="s">
        <v>16</v>
      </c>
      <c r="C966" s="72" t="s">
        <v>130</v>
      </c>
    </row>
    <row r="967" spans="1:3" ht="15.6" x14ac:dyDescent="0.6">
      <c r="A967" s="71" t="s">
        <v>857</v>
      </c>
      <c r="B967" s="71" t="s">
        <v>16</v>
      </c>
      <c r="C967" s="72" t="s">
        <v>216</v>
      </c>
    </row>
    <row r="968" spans="1:3" ht="15.6" x14ac:dyDescent="0.6">
      <c r="A968" s="71" t="s">
        <v>814</v>
      </c>
      <c r="B968" s="71" t="s">
        <v>16</v>
      </c>
      <c r="C968" s="72" t="s">
        <v>120</v>
      </c>
    </row>
    <row r="969" spans="1:3" ht="15.6" x14ac:dyDescent="0.6">
      <c r="A969" s="71" t="s">
        <v>786</v>
      </c>
      <c r="B969" s="71" t="s">
        <v>16</v>
      </c>
      <c r="C969" s="72" t="s">
        <v>140</v>
      </c>
    </row>
    <row r="970" spans="1:3" ht="15.6" x14ac:dyDescent="0.6">
      <c r="A970" s="71" t="s">
        <v>752</v>
      </c>
      <c r="B970" s="71" t="s">
        <v>16</v>
      </c>
      <c r="C970" s="72" t="s">
        <v>121</v>
      </c>
    </row>
    <row r="971" spans="1:3" ht="15.6" x14ac:dyDescent="0.6">
      <c r="A971" s="71" t="s">
        <v>805</v>
      </c>
      <c r="B971" s="71" t="s">
        <v>16</v>
      </c>
      <c r="C971" s="72" t="s">
        <v>114</v>
      </c>
    </row>
    <row r="972" spans="1:3" ht="15.6" x14ac:dyDescent="0.6">
      <c r="A972" s="71" t="s">
        <v>5171</v>
      </c>
      <c r="B972" s="71" t="s">
        <v>16</v>
      </c>
      <c r="C972" s="72" t="s">
        <v>130</v>
      </c>
    </row>
    <row r="973" spans="1:3" ht="15.6" x14ac:dyDescent="0.6">
      <c r="A973" s="71" t="s">
        <v>4799</v>
      </c>
      <c r="B973" s="71" t="s">
        <v>16</v>
      </c>
      <c r="C973" s="72" t="s">
        <v>209</v>
      </c>
    </row>
    <row r="974" spans="1:3" ht="15.6" x14ac:dyDescent="0.6">
      <c r="A974" s="71" t="s">
        <v>748</v>
      </c>
      <c r="B974" s="71" t="s">
        <v>16</v>
      </c>
      <c r="C974" s="72" t="s">
        <v>118</v>
      </c>
    </row>
    <row r="975" spans="1:3" ht="15.6" x14ac:dyDescent="0.6">
      <c r="A975" s="71" t="s">
        <v>837</v>
      </c>
      <c r="B975" s="71" t="s">
        <v>16</v>
      </c>
      <c r="C975" s="72" t="s">
        <v>120</v>
      </c>
    </row>
    <row r="976" spans="1:3" ht="15.6" x14ac:dyDescent="0.6">
      <c r="A976" s="71" t="s">
        <v>810</v>
      </c>
      <c r="B976" s="71" t="s">
        <v>16</v>
      </c>
      <c r="C976" s="72" t="s">
        <v>121</v>
      </c>
    </row>
    <row r="977" spans="1:3" ht="15.6" x14ac:dyDescent="0.6">
      <c r="A977" s="71" t="s">
        <v>3524</v>
      </c>
      <c r="B977" s="71" t="s">
        <v>16</v>
      </c>
      <c r="C977" s="72" t="s">
        <v>128</v>
      </c>
    </row>
    <row r="978" spans="1:3" ht="15.6" x14ac:dyDescent="0.6">
      <c r="A978" s="71" t="s">
        <v>754</v>
      </c>
      <c r="B978" s="71" t="s">
        <v>16</v>
      </c>
      <c r="C978" s="72" t="s">
        <v>384</v>
      </c>
    </row>
    <row r="979" spans="1:3" ht="15.6" x14ac:dyDescent="0.6">
      <c r="A979" s="71" t="s">
        <v>818</v>
      </c>
      <c r="B979" s="71" t="s">
        <v>16</v>
      </c>
      <c r="C979" s="72" t="s">
        <v>384</v>
      </c>
    </row>
    <row r="980" spans="1:3" ht="15.6" x14ac:dyDescent="0.6">
      <c r="A980" s="71" t="s">
        <v>788</v>
      </c>
      <c r="B980" s="71" t="s">
        <v>16</v>
      </c>
      <c r="C980" s="72" t="s">
        <v>128</v>
      </c>
    </row>
    <row r="981" spans="1:3" ht="15.6" x14ac:dyDescent="0.6">
      <c r="A981" s="71" t="s">
        <v>830</v>
      </c>
      <c r="B981" s="71" t="s">
        <v>16</v>
      </c>
      <c r="C981" s="72" t="s">
        <v>347</v>
      </c>
    </row>
    <row r="982" spans="1:3" ht="15.6" x14ac:dyDescent="0.6">
      <c r="A982" s="71" t="s">
        <v>5779</v>
      </c>
      <c r="B982" s="71" t="s">
        <v>16</v>
      </c>
      <c r="C982" s="72" t="s">
        <v>123</v>
      </c>
    </row>
    <row r="983" spans="1:3" ht="15.6" x14ac:dyDescent="0.6">
      <c r="A983" s="71" t="s">
        <v>4597</v>
      </c>
      <c r="B983" s="71" t="s">
        <v>16</v>
      </c>
      <c r="C983" s="72" t="s">
        <v>130</v>
      </c>
    </row>
    <row r="984" spans="1:3" ht="15.6" x14ac:dyDescent="0.6">
      <c r="A984" s="71" t="s">
        <v>4594</v>
      </c>
      <c r="B984" s="71" t="s">
        <v>16</v>
      </c>
      <c r="C984" s="72" t="s">
        <v>121</v>
      </c>
    </row>
    <row r="985" spans="1:3" ht="15.6" x14ac:dyDescent="0.6">
      <c r="A985" s="71" t="s">
        <v>780</v>
      </c>
      <c r="B985" s="71" t="s">
        <v>16</v>
      </c>
      <c r="C985" s="72" t="s">
        <v>125</v>
      </c>
    </row>
    <row r="986" spans="1:3" ht="15.6" x14ac:dyDescent="0.6">
      <c r="A986" s="71" t="s">
        <v>768</v>
      </c>
      <c r="B986" s="71" t="s">
        <v>16</v>
      </c>
      <c r="C986" s="72" t="s">
        <v>136</v>
      </c>
    </row>
    <row r="987" spans="1:3" ht="15.6" x14ac:dyDescent="0.6">
      <c r="A987" s="71" t="s">
        <v>787</v>
      </c>
      <c r="B987" s="71" t="s">
        <v>16</v>
      </c>
      <c r="C987" s="72" t="s">
        <v>120</v>
      </c>
    </row>
    <row r="988" spans="1:3" ht="15.6" x14ac:dyDescent="0.6">
      <c r="A988" s="71" t="s">
        <v>749</v>
      </c>
      <c r="B988" s="71" t="s">
        <v>16</v>
      </c>
      <c r="C988" s="72" t="s">
        <v>118</v>
      </c>
    </row>
    <row r="989" spans="1:3" ht="15.6" x14ac:dyDescent="0.6">
      <c r="A989" s="71" t="s">
        <v>3290</v>
      </c>
      <c r="B989" s="71" t="s">
        <v>16</v>
      </c>
      <c r="C989" s="72" t="s">
        <v>120</v>
      </c>
    </row>
    <row r="990" spans="1:3" ht="15.6" x14ac:dyDescent="0.6">
      <c r="A990" s="71" t="s">
        <v>3995</v>
      </c>
      <c r="B990" s="71" t="s">
        <v>16</v>
      </c>
      <c r="C990" s="72" t="s">
        <v>130</v>
      </c>
    </row>
    <row r="991" spans="1:3" ht="15.6" x14ac:dyDescent="0.6">
      <c r="A991" s="71" t="s">
        <v>792</v>
      </c>
      <c r="B991" s="71" t="s">
        <v>16</v>
      </c>
      <c r="C991" s="72" t="s">
        <v>120</v>
      </c>
    </row>
    <row r="992" spans="1:3" ht="15.6" x14ac:dyDescent="0.6">
      <c r="A992" s="71" t="s">
        <v>758</v>
      </c>
      <c r="B992" s="71" t="s">
        <v>16</v>
      </c>
      <c r="C992" s="72" t="s">
        <v>114</v>
      </c>
    </row>
    <row r="993" spans="1:3" ht="15.6" x14ac:dyDescent="0.6">
      <c r="A993" s="71" t="s">
        <v>803</v>
      </c>
      <c r="B993" s="71" t="s">
        <v>16</v>
      </c>
      <c r="C993" s="72" t="s">
        <v>130</v>
      </c>
    </row>
    <row r="994" spans="1:3" ht="15.6" x14ac:dyDescent="0.6">
      <c r="A994" s="71" t="s">
        <v>5168</v>
      </c>
      <c r="B994" s="71" t="s">
        <v>16</v>
      </c>
      <c r="C994" s="72" t="s">
        <v>114</v>
      </c>
    </row>
    <row r="995" spans="1:3" ht="15.6" x14ac:dyDescent="0.6">
      <c r="A995" s="71" t="s">
        <v>769</v>
      </c>
      <c r="B995" s="71" t="s">
        <v>16</v>
      </c>
      <c r="C995" s="72" t="s">
        <v>124</v>
      </c>
    </row>
    <row r="996" spans="1:3" ht="15.6" x14ac:dyDescent="0.6">
      <c r="A996" s="71" t="s">
        <v>836</v>
      </c>
      <c r="B996" s="71" t="s">
        <v>16</v>
      </c>
      <c r="C996" s="72" t="s">
        <v>120</v>
      </c>
    </row>
    <row r="997" spans="1:3" ht="15.6" x14ac:dyDescent="0.6">
      <c r="A997" s="71" t="s">
        <v>4608</v>
      </c>
      <c r="B997" s="71" t="s">
        <v>16</v>
      </c>
      <c r="C997" s="72" t="s">
        <v>130</v>
      </c>
    </row>
    <row r="998" spans="1:3" ht="15.6" x14ac:dyDescent="0.6">
      <c r="A998" s="71" t="s">
        <v>3990</v>
      </c>
      <c r="B998" s="71" t="s">
        <v>16</v>
      </c>
      <c r="C998" s="72" t="s">
        <v>114</v>
      </c>
    </row>
    <row r="999" spans="1:3" ht="15.6" x14ac:dyDescent="0.6">
      <c r="A999" s="71" t="s">
        <v>3993</v>
      </c>
      <c r="B999" s="71" t="s">
        <v>16</v>
      </c>
      <c r="C999" s="72" t="s">
        <v>130</v>
      </c>
    </row>
    <row r="1000" spans="1:3" ht="15.6" x14ac:dyDescent="0.6">
      <c r="A1000" s="71" t="s">
        <v>856</v>
      </c>
      <c r="B1000" s="71" t="s">
        <v>16</v>
      </c>
      <c r="C1000" s="72" t="s">
        <v>124</v>
      </c>
    </row>
    <row r="1001" spans="1:3" ht="15.6" x14ac:dyDescent="0.6">
      <c r="A1001" s="71" t="s">
        <v>3984</v>
      </c>
      <c r="B1001" s="71" t="s">
        <v>16</v>
      </c>
      <c r="C1001" s="72" t="s">
        <v>121</v>
      </c>
    </row>
    <row r="1002" spans="1:3" ht="15.6" x14ac:dyDescent="0.6">
      <c r="A1002" s="71" t="s">
        <v>3998</v>
      </c>
      <c r="B1002" s="71" t="s">
        <v>16</v>
      </c>
      <c r="C1002" s="72" t="s">
        <v>121</v>
      </c>
    </row>
    <row r="1003" spans="1:3" ht="15.6" x14ac:dyDescent="0.6">
      <c r="A1003" s="71" t="s">
        <v>3999</v>
      </c>
      <c r="B1003" s="71" t="s">
        <v>16</v>
      </c>
      <c r="C1003" s="72" t="s">
        <v>120</v>
      </c>
    </row>
    <row r="1004" spans="1:3" ht="15.6" x14ac:dyDescent="0.6">
      <c r="A1004" s="71" t="s">
        <v>853</v>
      </c>
      <c r="B1004" s="71" t="s">
        <v>16</v>
      </c>
      <c r="C1004" s="72" t="s">
        <v>216</v>
      </c>
    </row>
    <row r="1005" spans="1:3" ht="15.6" x14ac:dyDescent="0.6">
      <c r="A1005" s="71" t="s">
        <v>753</v>
      </c>
      <c r="B1005" s="71" t="s">
        <v>16</v>
      </c>
      <c r="C1005" s="72" t="s">
        <v>130</v>
      </c>
    </row>
    <row r="1006" spans="1:3" ht="15.6" x14ac:dyDescent="0.6">
      <c r="A1006" s="71" t="s">
        <v>4004</v>
      </c>
      <c r="B1006" s="71" t="s">
        <v>16</v>
      </c>
      <c r="C1006" s="72" t="s">
        <v>130</v>
      </c>
    </row>
    <row r="1007" spans="1:3" ht="15.6" x14ac:dyDescent="0.6">
      <c r="A1007" s="71" t="s">
        <v>833</v>
      </c>
      <c r="B1007" s="71" t="s">
        <v>16</v>
      </c>
      <c r="C1007" s="72" t="s">
        <v>209</v>
      </c>
    </row>
    <row r="1008" spans="1:3" ht="15.6" x14ac:dyDescent="0.6">
      <c r="A1008" s="71" t="s">
        <v>4944</v>
      </c>
      <c r="B1008" s="71" t="s">
        <v>16</v>
      </c>
      <c r="C1008" s="72" t="s">
        <v>114</v>
      </c>
    </row>
    <row r="1009" spans="1:3" ht="15.6" x14ac:dyDescent="0.6">
      <c r="A1009" s="71" t="s">
        <v>3996</v>
      </c>
      <c r="B1009" s="71" t="s">
        <v>16</v>
      </c>
      <c r="C1009" s="72" t="s">
        <v>209</v>
      </c>
    </row>
    <row r="1010" spans="1:3" ht="15.6" x14ac:dyDescent="0.6">
      <c r="A1010" s="71" t="s">
        <v>5180</v>
      </c>
      <c r="B1010" s="71" t="s">
        <v>16</v>
      </c>
      <c r="C1010" s="72" t="s">
        <v>124</v>
      </c>
    </row>
    <row r="1011" spans="1:3" ht="15.6" x14ac:dyDescent="0.6">
      <c r="A1011" s="71" t="s">
        <v>744</v>
      </c>
      <c r="B1011" s="71" t="s">
        <v>16</v>
      </c>
      <c r="C1011" s="72" t="s">
        <v>124</v>
      </c>
    </row>
    <row r="1012" spans="1:3" ht="15.6" x14ac:dyDescent="0.6">
      <c r="A1012" s="71" t="s">
        <v>764</v>
      </c>
      <c r="B1012" s="71" t="s">
        <v>16</v>
      </c>
      <c r="C1012" s="72" t="s">
        <v>120</v>
      </c>
    </row>
    <row r="1013" spans="1:3" ht="15.6" x14ac:dyDescent="0.6">
      <c r="A1013" s="71" t="s">
        <v>831</v>
      </c>
      <c r="B1013" s="71" t="s">
        <v>16</v>
      </c>
      <c r="C1013" s="72" t="s">
        <v>120</v>
      </c>
    </row>
    <row r="1014" spans="1:3" ht="15.6" x14ac:dyDescent="0.6">
      <c r="A1014" s="71" t="s">
        <v>747</v>
      </c>
      <c r="B1014" s="71" t="s">
        <v>16</v>
      </c>
      <c r="C1014" s="72" t="s">
        <v>120</v>
      </c>
    </row>
    <row r="1015" spans="1:3" ht="15.6" x14ac:dyDescent="0.6">
      <c r="A1015" s="71" t="s">
        <v>808</v>
      </c>
      <c r="B1015" s="71" t="s">
        <v>16</v>
      </c>
      <c r="C1015" s="72" t="s">
        <v>155</v>
      </c>
    </row>
    <row r="1016" spans="1:3" ht="15.6" x14ac:dyDescent="0.6">
      <c r="A1016" s="71" t="s">
        <v>4007</v>
      </c>
      <c r="B1016" s="71" t="s">
        <v>16</v>
      </c>
      <c r="C1016" s="72" t="s">
        <v>123</v>
      </c>
    </row>
    <row r="1017" spans="1:3" ht="15.6" x14ac:dyDescent="0.6">
      <c r="A1017" s="71" t="s">
        <v>795</v>
      </c>
      <c r="B1017" s="71" t="s">
        <v>16</v>
      </c>
      <c r="C1017" s="72" t="s">
        <v>120</v>
      </c>
    </row>
    <row r="1018" spans="1:3" ht="15.6" x14ac:dyDescent="0.6">
      <c r="A1018" s="71" t="s">
        <v>760</v>
      </c>
      <c r="B1018" s="71" t="s">
        <v>16</v>
      </c>
      <c r="C1018" s="72" t="s">
        <v>120</v>
      </c>
    </row>
    <row r="1019" spans="1:3" ht="15.6" x14ac:dyDescent="0.6">
      <c r="A1019" s="71" t="s">
        <v>4001</v>
      </c>
      <c r="B1019" s="71" t="s">
        <v>16</v>
      </c>
      <c r="C1019" s="72" t="s">
        <v>128</v>
      </c>
    </row>
    <row r="1020" spans="1:3" ht="15.6" x14ac:dyDescent="0.6">
      <c r="A1020" s="71" t="s">
        <v>5780</v>
      </c>
      <c r="B1020" s="71" t="s">
        <v>16</v>
      </c>
      <c r="C1020" s="72" t="s">
        <v>118</v>
      </c>
    </row>
    <row r="1021" spans="1:3" ht="15.6" x14ac:dyDescent="0.6">
      <c r="A1021" s="71" t="s">
        <v>5781</v>
      </c>
      <c r="B1021" s="71" t="s">
        <v>16</v>
      </c>
      <c r="C1021" s="72" t="s">
        <v>120</v>
      </c>
    </row>
    <row r="1022" spans="1:3" ht="15.6" x14ac:dyDescent="0.6">
      <c r="A1022" s="71" t="s">
        <v>832</v>
      </c>
      <c r="B1022" s="71" t="s">
        <v>16</v>
      </c>
      <c r="C1022" s="72" t="s">
        <v>118</v>
      </c>
    </row>
    <row r="1023" spans="1:3" ht="15.6" x14ac:dyDescent="0.6">
      <c r="A1023" s="71" t="s">
        <v>868</v>
      </c>
      <c r="B1023" s="71" t="s">
        <v>16</v>
      </c>
      <c r="C1023" s="72" t="s">
        <v>114</v>
      </c>
    </row>
    <row r="1024" spans="1:3" ht="15.6" x14ac:dyDescent="0.6">
      <c r="A1024" s="71" t="s">
        <v>4655</v>
      </c>
      <c r="B1024" s="71" t="s">
        <v>16</v>
      </c>
      <c r="C1024" s="72" t="s">
        <v>120</v>
      </c>
    </row>
    <row r="1025" spans="1:3" ht="15.6" x14ac:dyDescent="0.6">
      <c r="A1025" s="71" t="s">
        <v>869</v>
      </c>
      <c r="B1025" s="71" t="s">
        <v>16</v>
      </c>
      <c r="C1025" s="72" t="s">
        <v>155</v>
      </c>
    </row>
    <row r="1026" spans="1:3" ht="15.6" x14ac:dyDescent="0.6">
      <c r="A1026" s="71" t="s">
        <v>811</v>
      </c>
      <c r="B1026" s="71" t="s">
        <v>16</v>
      </c>
      <c r="C1026" s="72" t="s">
        <v>130</v>
      </c>
    </row>
    <row r="1027" spans="1:3" ht="15.6" x14ac:dyDescent="0.6">
      <c r="A1027" s="71" t="s">
        <v>3986</v>
      </c>
      <c r="B1027" s="71" t="s">
        <v>16</v>
      </c>
      <c r="C1027" s="72" t="s">
        <v>130</v>
      </c>
    </row>
    <row r="1028" spans="1:3" ht="15.6" x14ac:dyDescent="0.6">
      <c r="A1028" s="71" t="s">
        <v>848</v>
      </c>
      <c r="B1028" s="71" t="s">
        <v>16</v>
      </c>
      <c r="C1028" s="72" t="s">
        <v>125</v>
      </c>
    </row>
    <row r="1029" spans="1:3" ht="15.6" x14ac:dyDescent="0.6">
      <c r="A1029" s="71" t="s">
        <v>3985</v>
      </c>
      <c r="B1029" s="71" t="s">
        <v>16</v>
      </c>
      <c r="C1029" s="72" t="s">
        <v>125</v>
      </c>
    </row>
    <row r="1030" spans="1:3" ht="15.6" x14ac:dyDescent="0.6">
      <c r="A1030" s="71" t="s">
        <v>5782</v>
      </c>
      <c r="B1030" s="71" t="s">
        <v>16</v>
      </c>
      <c r="C1030" s="72" t="s">
        <v>347</v>
      </c>
    </row>
    <row r="1031" spans="1:3" ht="15.6" x14ac:dyDescent="0.6">
      <c r="A1031" s="71" t="s">
        <v>772</v>
      </c>
      <c r="B1031" s="71" t="s">
        <v>16</v>
      </c>
      <c r="C1031" s="72" t="s">
        <v>132</v>
      </c>
    </row>
    <row r="1032" spans="1:3" ht="15.6" x14ac:dyDescent="0.6">
      <c r="A1032" s="71" t="s">
        <v>4961</v>
      </c>
      <c r="B1032" s="71" t="s">
        <v>16</v>
      </c>
      <c r="C1032" s="72" t="s">
        <v>128</v>
      </c>
    </row>
    <row r="1033" spans="1:3" ht="15.6" x14ac:dyDescent="0.6">
      <c r="A1033" s="71" t="s">
        <v>4993</v>
      </c>
      <c r="B1033" s="71" t="s">
        <v>16</v>
      </c>
      <c r="C1033" s="72" t="s">
        <v>121</v>
      </c>
    </row>
    <row r="1034" spans="1:3" ht="15.6" x14ac:dyDescent="0.6">
      <c r="A1034" s="71" t="s">
        <v>5175</v>
      </c>
      <c r="B1034" s="71" t="s">
        <v>16</v>
      </c>
      <c r="C1034" s="72" t="s">
        <v>130</v>
      </c>
    </row>
    <row r="1035" spans="1:3" ht="15.6" x14ac:dyDescent="0.6">
      <c r="A1035" s="71" t="s">
        <v>855</v>
      </c>
      <c r="B1035" s="71" t="s">
        <v>16</v>
      </c>
      <c r="C1035" s="72" t="s">
        <v>209</v>
      </c>
    </row>
    <row r="1036" spans="1:3" ht="15.6" x14ac:dyDescent="0.6">
      <c r="A1036" s="71" t="s">
        <v>774</v>
      </c>
      <c r="B1036" s="71" t="s">
        <v>16</v>
      </c>
      <c r="C1036" s="72" t="s">
        <v>130</v>
      </c>
    </row>
    <row r="1037" spans="1:3" ht="15.6" x14ac:dyDescent="0.6">
      <c r="A1037" s="71" t="s">
        <v>799</v>
      </c>
      <c r="B1037" s="71" t="s">
        <v>16</v>
      </c>
      <c r="C1037" s="72" t="s">
        <v>387</v>
      </c>
    </row>
    <row r="1038" spans="1:3" ht="15.6" x14ac:dyDescent="0.6">
      <c r="A1038" s="71" t="s">
        <v>1333</v>
      </c>
      <c r="B1038" s="71" t="s">
        <v>16</v>
      </c>
      <c r="C1038" s="72" t="s">
        <v>155</v>
      </c>
    </row>
    <row r="1039" spans="1:3" ht="15.6" x14ac:dyDescent="0.6">
      <c r="A1039" s="71" t="s">
        <v>5177</v>
      </c>
      <c r="B1039" s="71" t="s">
        <v>16</v>
      </c>
      <c r="C1039" s="72" t="s">
        <v>209</v>
      </c>
    </row>
    <row r="1040" spans="1:3" ht="15.6" x14ac:dyDescent="0.6">
      <c r="A1040" s="71" t="s">
        <v>815</v>
      </c>
      <c r="B1040" s="71" t="s">
        <v>16</v>
      </c>
      <c r="C1040" s="72" t="s">
        <v>118</v>
      </c>
    </row>
    <row r="1041" spans="1:3" ht="15.6" x14ac:dyDescent="0.6">
      <c r="A1041" s="71" t="s">
        <v>3994</v>
      </c>
      <c r="B1041" s="71" t="s">
        <v>16</v>
      </c>
      <c r="C1041" s="72" t="s">
        <v>125</v>
      </c>
    </row>
    <row r="1042" spans="1:3" ht="15.6" x14ac:dyDescent="0.6">
      <c r="A1042" s="71" t="s">
        <v>776</v>
      </c>
      <c r="B1042" s="71" t="s">
        <v>16</v>
      </c>
      <c r="C1042" s="72" t="s">
        <v>128</v>
      </c>
    </row>
    <row r="1043" spans="1:3" ht="15.6" x14ac:dyDescent="0.6">
      <c r="A1043" s="71" t="s">
        <v>5166</v>
      </c>
      <c r="B1043" s="71" t="s">
        <v>16</v>
      </c>
      <c r="C1043" s="72" t="s">
        <v>125</v>
      </c>
    </row>
    <row r="1044" spans="1:3" ht="15.6" x14ac:dyDescent="0.6">
      <c r="A1044" s="71" t="s">
        <v>777</v>
      </c>
      <c r="B1044" s="71" t="s">
        <v>16</v>
      </c>
      <c r="C1044" s="72" t="s">
        <v>130</v>
      </c>
    </row>
    <row r="1045" spans="1:3" ht="15.6" x14ac:dyDescent="0.6">
      <c r="A1045" s="71" t="s">
        <v>5783</v>
      </c>
      <c r="B1045" s="71" t="s">
        <v>16</v>
      </c>
      <c r="C1045" s="72" t="s">
        <v>121</v>
      </c>
    </row>
    <row r="1046" spans="1:3" ht="15.6" x14ac:dyDescent="0.6">
      <c r="A1046" s="71" t="s">
        <v>789</v>
      </c>
      <c r="B1046" s="71" t="s">
        <v>16</v>
      </c>
      <c r="C1046" s="72" t="s">
        <v>124</v>
      </c>
    </row>
    <row r="1047" spans="1:3" ht="15.6" x14ac:dyDescent="0.6">
      <c r="A1047" s="71" t="s">
        <v>2271</v>
      </c>
      <c r="B1047" s="71" t="s">
        <v>16</v>
      </c>
      <c r="C1047" s="72" t="s">
        <v>136</v>
      </c>
    </row>
    <row r="1048" spans="1:3" ht="15.6" x14ac:dyDescent="0.6">
      <c r="A1048" s="71" t="s">
        <v>2275</v>
      </c>
      <c r="B1048" s="71" t="s">
        <v>16</v>
      </c>
      <c r="C1048" s="72" t="s">
        <v>114</v>
      </c>
    </row>
    <row r="1049" spans="1:3" ht="15.6" x14ac:dyDescent="0.6">
      <c r="A1049" s="71" t="s">
        <v>5045</v>
      </c>
      <c r="B1049" s="71" t="s">
        <v>16</v>
      </c>
      <c r="C1049" s="72" t="s">
        <v>120</v>
      </c>
    </row>
    <row r="1050" spans="1:3" ht="15.6" x14ac:dyDescent="0.6">
      <c r="A1050" s="71" t="s">
        <v>778</v>
      </c>
      <c r="B1050" s="71" t="s">
        <v>16</v>
      </c>
      <c r="C1050" s="72" t="s">
        <v>120</v>
      </c>
    </row>
    <row r="1051" spans="1:3" ht="15.6" x14ac:dyDescent="0.6">
      <c r="A1051" s="71" t="s">
        <v>5176</v>
      </c>
      <c r="B1051" s="71" t="s">
        <v>16</v>
      </c>
      <c r="C1051" s="72" t="s">
        <v>124</v>
      </c>
    </row>
    <row r="1052" spans="1:3" ht="15.6" x14ac:dyDescent="0.6">
      <c r="A1052" s="71" t="s">
        <v>842</v>
      </c>
      <c r="B1052" s="71" t="s">
        <v>16</v>
      </c>
      <c r="C1052" s="72" t="s">
        <v>128</v>
      </c>
    </row>
    <row r="1053" spans="1:3" ht="15.6" x14ac:dyDescent="0.6">
      <c r="A1053" s="71" t="s">
        <v>5081</v>
      </c>
      <c r="B1053" s="71" t="s">
        <v>16</v>
      </c>
      <c r="C1053" s="72" t="s">
        <v>125</v>
      </c>
    </row>
    <row r="1054" spans="1:3" ht="15.6" x14ac:dyDescent="0.6">
      <c r="A1054" s="71" t="s">
        <v>801</v>
      </c>
      <c r="B1054" s="71" t="s">
        <v>16</v>
      </c>
      <c r="C1054" s="72" t="s">
        <v>230</v>
      </c>
    </row>
    <row r="1055" spans="1:3" ht="15.6" x14ac:dyDescent="0.6">
      <c r="A1055" s="71" t="s">
        <v>846</v>
      </c>
      <c r="B1055" s="71" t="s">
        <v>16</v>
      </c>
      <c r="C1055" s="72" t="s">
        <v>118</v>
      </c>
    </row>
    <row r="1056" spans="1:3" ht="15.6" x14ac:dyDescent="0.6">
      <c r="A1056" s="71" t="s">
        <v>757</v>
      </c>
      <c r="B1056" s="71" t="s">
        <v>16</v>
      </c>
      <c r="C1056" s="72" t="s">
        <v>124</v>
      </c>
    </row>
    <row r="1057" spans="1:3" ht="15.6" x14ac:dyDescent="0.6">
      <c r="A1057" s="71" t="s">
        <v>4721</v>
      </c>
      <c r="B1057" s="71" t="s">
        <v>16</v>
      </c>
      <c r="C1057" s="72" t="s">
        <v>209</v>
      </c>
    </row>
    <row r="1058" spans="1:3" ht="15.6" x14ac:dyDescent="0.6">
      <c r="A1058" s="71" t="s">
        <v>5139</v>
      </c>
      <c r="B1058" s="71" t="s">
        <v>16</v>
      </c>
      <c r="C1058" s="72" t="s">
        <v>120</v>
      </c>
    </row>
    <row r="1059" spans="1:3" ht="15.6" x14ac:dyDescent="0.6">
      <c r="A1059" s="71" t="s">
        <v>835</v>
      </c>
      <c r="B1059" s="71" t="s">
        <v>16</v>
      </c>
      <c r="C1059" s="72" t="s">
        <v>120</v>
      </c>
    </row>
    <row r="1060" spans="1:3" ht="15.6" x14ac:dyDescent="0.6">
      <c r="A1060" s="71" t="s">
        <v>5784</v>
      </c>
      <c r="B1060" s="71" t="s">
        <v>16</v>
      </c>
      <c r="C1060" s="72" t="s">
        <v>118</v>
      </c>
    </row>
    <row r="1061" spans="1:3" ht="15.6" x14ac:dyDescent="0.6">
      <c r="A1061" s="71" t="s">
        <v>741</v>
      </c>
      <c r="B1061" s="71" t="s">
        <v>16</v>
      </c>
      <c r="C1061" s="72" t="s">
        <v>124</v>
      </c>
    </row>
    <row r="1062" spans="1:3" ht="15.6" x14ac:dyDescent="0.6">
      <c r="A1062" s="71" t="s">
        <v>794</v>
      </c>
      <c r="B1062" s="71" t="s">
        <v>16</v>
      </c>
      <c r="C1062" s="72" t="s">
        <v>128</v>
      </c>
    </row>
    <row r="1063" spans="1:3" ht="15.6" x14ac:dyDescent="0.6">
      <c r="A1063" s="71" t="s">
        <v>834</v>
      </c>
      <c r="B1063" s="71" t="s">
        <v>16</v>
      </c>
      <c r="C1063" s="72" t="s">
        <v>118</v>
      </c>
    </row>
    <row r="1064" spans="1:3" ht="15.6" x14ac:dyDescent="0.6">
      <c r="A1064" s="71" t="s">
        <v>4006</v>
      </c>
      <c r="B1064" s="71" t="s">
        <v>16</v>
      </c>
      <c r="C1064" s="72" t="s">
        <v>124</v>
      </c>
    </row>
    <row r="1065" spans="1:3" ht="15.6" x14ac:dyDescent="0.6">
      <c r="A1065" s="71" t="s">
        <v>827</v>
      </c>
      <c r="B1065" s="71" t="s">
        <v>16</v>
      </c>
      <c r="C1065" s="72" t="s">
        <v>209</v>
      </c>
    </row>
    <row r="1066" spans="1:3" ht="15.6" x14ac:dyDescent="0.6">
      <c r="A1066" s="71" t="s">
        <v>5785</v>
      </c>
      <c r="B1066" s="71" t="s">
        <v>16</v>
      </c>
      <c r="C1066" s="72" t="s">
        <v>387</v>
      </c>
    </row>
    <row r="1067" spans="1:3" ht="15.6" x14ac:dyDescent="0.6">
      <c r="A1067" s="71" t="s">
        <v>859</v>
      </c>
      <c r="B1067" s="71" t="s">
        <v>16</v>
      </c>
      <c r="C1067" s="72" t="s">
        <v>124</v>
      </c>
    </row>
    <row r="1068" spans="1:3" ht="15.6" x14ac:dyDescent="0.6">
      <c r="A1068" s="71" t="s">
        <v>3582</v>
      </c>
      <c r="B1068" s="71" t="s">
        <v>16</v>
      </c>
      <c r="C1068" s="72" t="s">
        <v>124</v>
      </c>
    </row>
    <row r="1069" spans="1:3" ht="15.6" x14ac:dyDescent="0.6">
      <c r="A1069" s="71" t="s">
        <v>813</v>
      </c>
      <c r="B1069" s="71" t="s">
        <v>16</v>
      </c>
      <c r="C1069" s="72" t="s">
        <v>124</v>
      </c>
    </row>
    <row r="1070" spans="1:3" ht="15.6" x14ac:dyDescent="0.6">
      <c r="A1070" s="71" t="s">
        <v>5172</v>
      </c>
      <c r="B1070" s="71" t="s">
        <v>16</v>
      </c>
      <c r="C1070" s="72" t="s">
        <v>118</v>
      </c>
    </row>
    <row r="1071" spans="1:3" ht="15.6" x14ac:dyDescent="0.6">
      <c r="A1071" s="71" t="s">
        <v>809</v>
      </c>
      <c r="B1071" s="71" t="s">
        <v>16</v>
      </c>
      <c r="C1071" s="72" t="s">
        <v>128</v>
      </c>
    </row>
    <row r="1072" spans="1:3" ht="15.6" x14ac:dyDescent="0.6">
      <c r="A1072" s="71" t="s">
        <v>5173</v>
      </c>
      <c r="B1072" s="71" t="s">
        <v>16</v>
      </c>
      <c r="C1072" s="72" t="s">
        <v>120</v>
      </c>
    </row>
    <row r="1073" spans="1:3" ht="15.6" x14ac:dyDescent="0.6">
      <c r="A1073" s="71" t="s">
        <v>773</v>
      </c>
      <c r="B1073" s="71" t="s">
        <v>16</v>
      </c>
      <c r="C1073" s="72" t="s">
        <v>120</v>
      </c>
    </row>
    <row r="1074" spans="1:3" ht="15.6" x14ac:dyDescent="0.6">
      <c r="A1074" s="71" t="s">
        <v>3989</v>
      </c>
      <c r="B1074" s="71" t="s">
        <v>16</v>
      </c>
      <c r="C1074" s="72" t="s">
        <v>114</v>
      </c>
    </row>
    <row r="1075" spans="1:3" ht="15.6" x14ac:dyDescent="0.6">
      <c r="A1075" s="71" t="s">
        <v>5179</v>
      </c>
      <c r="B1075" s="71" t="s">
        <v>16</v>
      </c>
      <c r="C1075" s="72" t="s">
        <v>128</v>
      </c>
    </row>
    <row r="1076" spans="1:3" ht="15.6" x14ac:dyDescent="0.6">
      <c r="A1076" s="71" t="s">
        <v>784</v>
      </c>
      <c r="B1076" s="71" t="s">
        <v>16</v>
      </c>
      <c r="C1076" s="72" t="s">
        <v>132</v>
      </c>
    </row>
    <row r="1077" spans="1:3" ht="15.6" x14ac:dyDescent="0.6">
      <c r="A1077" s="71" t="s">
        <v>781</v>
      </c>
      <c r="B1077" s="71" t="s">
        <v>16</v>
      </c>
      <c r="C1077" s="72" t="s">
        <v>125</v>
      </c>
    </row>
    <row r="1078" spans="1:3" ht="15.6" x14ac:dyDescent="0.6">
      <c r="A1078" s="71" t="s">
        <v>807</v>
      </c>
      <c r="B1078" s="71" t="s">
        <v>16</v>
      </c>
      <c r="C1078" s="72" t="s">
        <v>209</v>
      </c>
    </row>
    <row r="1079" spans="1:3" ht="15.6" x14ac:dyDescent="0.6">
      <c r="A1079" s="71" t="s">
        <v>843</v>
      </c>
      <c r="B1079" s="71" t="s">
        <v>16</v>
      </c>
      <c r="C1079" s="72" t="s">
        <v>124</v>
      </c>
    </row>
    <row r="1080" spans="1:3" ht="15.6" x14ac:dyDescent="0.6">
      <c r="A1080" s="71" t="s">
        <v>5786</v>
      </c>
      <c r="B1080" s="71" t="s">
        <v>16</v>
      </c>
      <c r="C1080" s="72" t="s">
        <v>209</v>
      </c>
    </row>
    <row r="1081" spans="1:3" ht="15.6" x14ac:dyDescent="0.6">
      <c r="A1081" s="71" t="s">
        <v>5787</v>
      </c>
      <c r="B1081" s="71" t="s">
        <v>16</v>
      </c>
      <c r="C1081" s="72" t="s">
        <v>387</v>
      </c>
    </row>
    <row r="1082" spans="1:3" ht="15.6" x14ac:dyDescent="0.6">
      <c r="A1082" s="71" t="s">
        <v>4005</v>
      </c>
      <c r="B1082" s="71" t="s">
        <v>16</v>
      </c>
      <c r="C1082" s="72" t="s">
        <v>136</v>
      </c>
    </row>
    <row r="1083" spans="1:3" ht="15.6" x14ac:dyDescent="0.6">
      <c r="A1083" s="71" t="s">
        <v>4000</v>
      </c>
      <c r="B1083" s="71" t="s">
        <v>16</v>
      </c>
      <c r="C1083" s="72" t="s">
        <v>120</v>
      </c>
    </row>
    <row r="1084" spans="1:3" ht="15.6" x14ac:dyDescent="0.6">
      <c r="A1084" s="71" t="s">
        <v>5788</v>
      </c>
      <c r="B1084" s="71" t="s">
        <v>16</v>
      </c>
      <c r="C1084" s="72" t="s">
        <v>124</v>
      </c>
    </row>
    <row r="1085" spans="1:3" ht="15.6" x14ac:dyDescent="0.6">
      <c r="A1085" s="71" t="s">
        <v>823</v>
      </c>
      <c r="B1085" s="71" t="s">
        <v>16</v>
      </c>
      <c r="C1085" s="72" t="s">
        <v>118</v>
      </c>
    </row>
    <row r="1086" spans="1:3" ht="15.6" x14ac:dyDescent="0.6">
      <c r="A1086" s="71" t="s">
        <v>828</v>
      </c>
      <c r="B1086" s="71" t="s">
        <v>16</v>
      </c>
      <c r="C1086" s="72" t="s">
        <v>118</v>
      </c>
    </row>
    <row r="1087" spans="1:3" ht="15.6" x14ac:dyDescent="0.6">
      <c r="A1087" s="71" t="s">
        <v>5169</v>
      </c>
      <c r="B1087" s="71" t="s">
        <v>16</v>
      </c>
      <c r="C1087" s="72" t="s">
        <v>128</v>
      </c>
    </row>
    <row r="1088" spans="1:3" ht="15.6" x14ac:dyDescent="0.6">
      <c r="A1088" s="71" t="s">
        <v>850</v>
      </c>
      <c r="B1088" s="71" t="s">
        <v>16</v>
      </c>
      <c r="C1088" s="72" t="s">
        <v>124</v>
      </c>
    </row>
    <row r="1089" spans="1:3" ht="15.6" x14ac:dyDescent="0.6">
      <c r="A1089" s="71" t="s">
        <v>4899</v>
      </c>
      <c r="B1089" s="71" t="s">
        <v>16</v>
      </c>
      <c r="C1089" s="72" t="s">
        <v>120</v>
      </c>
    </row>
    <row r="1090" spans="1:3" ht="15.6" x14ac:dyDescent="0.6">
      <c r="A1090" s="71" t="s">
        <v>4990</v>
      </c>
      <c r="B1090" s="71" t="s">
        <v>16</v>
      </c>
      <c r="C1090" s="72" t="s">
        <v>124</v>
      </c>
    </row>
    <row r="1091" spans="1:3" ht="15.6" x14ac:dyDescent="0.6">
      <c r="A1091" s="71" t="s">
        <v>821</v>
      </c>
      <c r="B1091" s="71" t="s">
        <v>16</v>
      </c>
      <c r="C1091" s="72" t="s">
        <v>124</v>
      </c>
    </row>
    <row r="1092" spans="1:3" ht="15.6" x14ac:dyDescent="0.6">
      <c r="A1092" s="71" t="s">
        <v>771</v>
      </c>
      <c r="B1092" s="71" t="s">
        <v>16</v>
      </c>
      <c r="C1092" s="72" t="s">
        <v>209</v>
      </c>
    </row>
    <row r="1093" spans="1:3" ht="15.6" x14ac:dyDescent="0.6">
      <c r="A1093" s="71" t="s">
        <v>839</v>
      </c>
      <c r="B1093" s="71" t="s">
        <v>16</v>
      </c>
      <c r="C1093" s="72" t="s">
        <v>118</v>
      </c>
    </row>
    <row r="1094" spans="1:3" ht="15.6" x14ac:dyDescent="0.6">
      <c r="A1094" s="71" t="s">
        <v>783</v>
      </c>
      <c r="B1094" s="71" t="s">
        <v>16</v>
      </c>
      <c r="C1094" s="72" t="s">
        <v>120</v>
      </c>
    </row>
    <row r="1095" spans="1:3" ht="15.6" x14ac:dyDescent="0.6">
      <c r="A1095" s="71" t="s">
        <v>819</v>
      </c>
      <c r="B1095" s="71" t="s">
        <v>16</v>
      </c>
      <c r="C1095" s="72" t="s">
        <v>124</v>
      </c>
    </row>
    <row r="1096" spans="1:3" ht="15.6" x14ac:dyDescent="0.6">
      <c r="A1096" s="71" t="s">
        <v>5789</v>
      </c>
      <c r="B1096" s="71" t="s">
        <v>16</v>
      </c>
      <c r="C1096" s="72" t="s">
        <v>124</v>
      </c>
    </row>
    <row r="1097" spans="1:3" ht="15.6" x14ac:dyDescent="0.6">
      <c r="A1097" s="71" t="s">
        <v>5790</v>
      </c>
      <c r="B1097" s="71" t="s">
        <v>16</v>
      </c>
      <c r="C1097" s="72" t="s">
        <v>114</v>
      </c>
    </row>
    <row r="1098" spans="1:3" ht="15.6" x14ac:dyDescent="0.6">
      <c r="A1098" s="71" t="s">
        <v>862</v>
      </c>
      <c r="B1098" s="71" t="s">
        <v>16</v>
      </c>
      <c r="C1098" s="72" t="s">
        <v>120</v>
      </c>
    </row>
    <row r="1099" spans="1:3" ht="15.6" x14ac:dyDescent="0.6">
      <c r="A1099" s="71" t="s">
        <v>847</v>
      </c>
      <c r="B1099" s="71" t="s">
        <v>16</v>
      </c>
      <c r="C1099" s="72" t="s">
        <v>124</v>
      </c>
    </row>
    <row r="1100" spans="1:3" ht="15.6" x14ac:dyDescent="0.6">
      <c r="A1100" s="71" t="s">
        <v>779</v>
      </c>
      <c r="B1100" s="71" t="s">
        <v>16</v>
      </c>
      <c r="C1100" s="72" t="s">
        <v>120</v>
      </c>
    </row>
    <row r="1101" spans="1:3" ht="15.6" x14ac:dyDescent="0.6">
      <c r="A1101" s="71" t="s">
        <v>864</v>
      </c>
      <c r="B1101" s="71" t="s">
        <v>16</v>
      </c>
      <c r="C1101" s="72" t="s">
        <v>114</v>
      </c>
    </row>
    <row r="1102" spans="1:3" ht="15.6" x14ac:dyDescent="0.6">
      <c r="A1102" s="71" t="s">
        <v>1610</v>
      </c>
      <c r="B1102" s="71" t="s">
        <v>16</v>
      </c>
      <c r="C1102" s="72" t="s">
        <v>120</v>
      </c>
    </row>
    <row r="1103" spans="1:3" ht="15.6" x14ac:dyDescent="0.6">
      <c r="A1103" s="71" t="s">
        <v>762</v>
      </c>
      <c r="B1103" s="71" t="s">
        <v>16</v>
      </c>
      <c r="C1103" s="72" t="s">
        <v>124</v>
      </c>
    </row>
    <row r="1104" spans="1:3" ht="15.6" x14ac:dyDescent="0.6">
      <c r="A1104" s="71" t="s">
        <v>4615</v>
      </c>
      <c r="B1104" s="71" t="s">
        <v>16</v>
      </c>
      <c r="C1104" s="72" t="s">
        <v>124</v>
      </c>
    </row>
    <row r="1105" spans="1:3" ht="15.6" x14ac:dyDescent="0.6">
      <c r="A1105" s="71" t="s">
        <v>860</v>
      </c>
      <c r="B1105" s="71" t="s">
        <v>16</v>
      </c>
      <c r="C1105" s="72" t="s">
        <v>123</v>
      </c>
    </row>
    <row r="1106" spans="1:3" ht="15.6" x14ac:dyDescent="0.6">
      <c r="A1106" s="71" t="s">
        <v>5164</v>
      </c>
      <c r="B1106" s="71" t="s">
        <v>16</v>
      </c>
      <c r="C1106" s="72" t="s">
        <v>114</v>
      </c>
    </row>
    <row r="1107" spans="1:3" ht="15.6" x14ac:dyDescent="0.6">
      <c r="A1107" s="71" t="s">
        <v>5791</v>
      </c>
      <c r="B1107" s="71" t="s">
        <v>16</v>
      </c>
      <c r="C1107" s="72" t="s">
        <v>118</v>
      </c>
    </row>
    <row r="1108" spans="1:3" ht="15.6" x14ac:dyDescent="0.6">
      <c r="A1108" s="71" t="s">
        <v>4002</v>
      </c>
      <c r="B1108" s="71" t="s">
        <v>16</v>
      </c>
      <c r="C1108" s="72" t="s">
        <v>124</v>
      </c>
    </row>
    <row r="1109" spans="1:3" ht="15.6" x14ac:dyDescent="0.6">
      <c r="A1109" s="71" t="s">
        <v>5792</v>
      </c>
      <c r="B1109" s="71" t="s">
        <v>16</v>
      </c>
      <c r="C1109" s="72" t="s">
        <v>124</v>
      </c>
    </row>
    <row r="1110" spans="1:3" ht="15.6" x14ac:dyDescent="0.6">
      <c r="A1110" s="71" t="s">
        <v>817</v>
      </c>
      <c r="B1110" s="71" t="s">
        <v>16</v>
      </c>
      <c r="C1110" s="72" t="s">
        <v>132</v>
      </c>
    </row>
    <row r="1111" spans="1:3" ht="15.6" x14ac:dyDescent="0.6">
      <c r="A1111" s="71" t="s">
        <v>791</v>
      </c>
      <c r="B1111" s="71" t="s">
        <v>16</v>
      </c>
      <c r="C1111" s="72" t="s">
        <v>120</v>
      </c>
    </row>
    <row r="1112" spans="1:3" ht="15.6" x14ac:dyDescent="0.6">
      <c r="A1112" s="71" t="s">
        <v>5071</v>
      </c>
      <c r="B1112" s="71" t="s">
        <v>16</v>
      </c>
      <c r="C1112" s="72" t="s">
        <v>124</v>
      </c>
    </row>
    <row r="1113" spans="1:3" ht="15.6" x14ac:dyDescent="0.6">
      <c r="A1113" s="71" t="s">
        <v>865</v>
      </c>
      <c r="B1113" s="71" t="s">
        <v>16</v>
      </c>
      <c r="C1113" s="72" t="s">
        <v>124</v>
      </c>
    </row>
    <row r="1114" spans="1:3" ht="15.6" x14ac:dyDescent="0.6">
      <c r="A1114" s="71" t="s">
        <v>5165</v>
      </c>
      <c r="B1114" s="71" t="s">
        <v>16</v>
      </c>
      <c r="C1114" s="72" t="s">
        <v>155</v>
      </c>
    </row>
    <row r="1115" spans="1:3" ht="15.6" x14ac:dyDescent="0.6">
      <c r="A1115" s="71" t="s">
        <v>4804</v>
      </c>
      <c r="B1115" s="71" t="s">
        <v>16</v>
      </c>
      <c r="C1115" s="72" t="s">
        <v>128</v>
      </c>
    </row>
    <row r="1116" spans="1:3" ht="15.6" x14ac:dyDescent="0.6">
      <c r="A1116" s="71" t="s">
        <v>5793</v>
      </c>
      <c r="B1116" s="71" t="s">
        <v>16</v>
      </c>
      <c r="C1116" s="72" t="s">
        <v>124</v>
      </c>
    </row>
    <row r="1117" spans="1:3" ht="15.6" x14ac:dyDescent="0.6">
      <c r="A1117" s="71" t="s">
        <v>4954</v>
      </c>
      <c r="B1117" s="71" t="s">
        <v>16</v>
      </c>
      <c r="C1117" s="72" t="s">
        <v>120</v>
      </c>
    </row>
    <row r="1118" spans="1:3" ht="15.6" x14ac:dyDescent="0.6">
      <c r="A1118" s="71" t="s">
        <v>822</v>
      </c>
      <c r="B1118" s="71" t="s">
        <v>16</v>
      </c>
      <c r="C1118" s="72" t="s">
        <v>124</v>
      </c>
    </row>
    <row r="1119" spans="1:3" ht="15.6" x14ac:dyDescent="0.6">
      <c r="A1119" s="71" t="s">
        <v>3997</v>
      </c>
      <c r="B1119" s="71" t="s">
        <v>16</v>
      </c>
      <c r="C1119" s="72" t="s">
        <v>124</v>
      </c>
    </row>
    <row r="1120" spans="1:3" ht="15.6" x14ac:dyDescent="0.6">
      <c r="A1120" s="71" t="s">
        <v>820</v>
      </c>
      <c r="B1120" s="71" t="s">
        <v>16</v>
      </c>
      <c r="C1120" s="72" t="s">
        <v>114</v>
      </c>
    </row>
    <row r="1121" spans="1:3" ht="15.6" x14ac:dyDescent="0.6">
      <c r="A1121" s="71" t="s">
        <v>5794</v>
      </c>
      <c r="B1121" s="71" t="s">
        <v>16</v>
      </c>
      <c r="C1121" s="72" t="s">
        <v>118</v>
      </c>
    </row>
    <row r="1122" spans="1:3" ht="15.6" x14ac:dyDescent="0.6">
      <c r="A1122" s="71" t="s">
        <v>5795</v>
      </c>
      <c r="B1122" s="71" t="s">
        <v>16</v>
      </c>
      <c r="C1122" s="72" t="s">
        <v>118</v>
      </c>
    </row>
    <row r="1123" spans="1:3" ht="15.6" x14ac:dyDescent="0.6">
      <c r="A1123" s="71" t="s">
        <v>802</v>
      </c>
      <c r="B1123" s="71" t="s">
        <v>16</v>
      </c>
      <c r="C1123" s="72" t="s">
        <v>118</v>
      </c>
    </row>
    <row r="1124" spans="1:3" ht="15.6" x14ac:dyDescent="0.6">
      <c r="A1124" s="71" t="s">
        <v>5170</v>
      </c>
      <c r="B1124" s="71" t="s">
        <v>16</v>
      </c>
      <c r="C1124" s="72" t="s">
        <v>120</v>
      </c>
    </row>
    <row r="1125" spans="1:3" ht="15.6" x14ac:dyDescent="0.6">
      <c r="A1125" s="71" t="s">
        <v>5796</v>
      </c>
      <c r="B1125" s="71" t="s">
        <v>16</v>
      </c>
      <c r="C1125" s="72" t="s">
        <v>118</v>
      </c>
    </row>
    <row r="1126" spans="1:3" ht="15.6" x14ac:dyDescent="0.6">
      <c r="A1126" s="71" t="s">
        <v>851</v>
      </c>
      <c r="B1126" s="71" t="s">
        <v>16</v>
      </c>
      <c r="C1126" s="72" t="s">
        <v>116</v>
      </c>
    </row>
    <row r="1127" spans="1:3" ht="15.6" x14ac:dyDescent="0.6">
      <c r="A1127" s="71" t="s">
        <v>770</v>
      </c>
      <c r="B1127" s="71" t="s">
        <v>16</v>
      </c>
      <c r="C1127" s="72" t="s">
        <v>116</v>
      </c>
    </row>
    <row r="1128" spans="1:3" ht="15.6" x14ac:dyDescent="0.6">
      <c r="A1128" s="71" t="s">
        <v>812</v>
      </c>
      <c r="B1128" s="71" t="s">
        <v>16</v>
      </c>
      <c r="C1128" s="72" t="s">
        <v>116</v>
      </c>
    </row>
    <row r="1129" spans="1:3" ht="15.6" x14ac:dyDescent="0.6">
      <c r="A1129" s="71" t="s">
        <v>824</v>
      </c>
      <c r="B1129" s="71" t="s">
        <v>16</v>
      </c>
      <c r="C1129" s="72" t="s">
        <v>116</v>
      </c>
    </row>
    <row r="1130" spans="1:3" ht="15.6" x14ac:dyDescent="0.6">
      <c r="A1130" s="71" t="s">
        <v>793</v>
      </c>
      <c r="B1130" s="71" t="s">
        <v>16</v>
      </c>
      <c r="C1130" s="72" t="s">
        <v>116</v>
      </c>
    </row>
    <row r="1131" spans="1:3" ht="15.6" x14ac:dyDescent="0.6">
      <c r="A1131" s="71" t="s">
        <v>3992</v>
      </c>
      <c r="B1131" s="71" t="s">
        <v>16</v>
      </c>
      <c r="C1131" s="72" t="s">
        <v>116</v>
      </c>
    </row>
    <row r="1132" spans="1:3" ht="15.6" x14ac:dyDescent="0.6">
      <c r="A1132" s="71" t="s">
        <v>785</v>
      </c>
      <c r="B1132" s="71" t="s">
        <v>16</v>
      </c>
      <c r="C1132" s="72" t="s">
        <v>116</v>
      </c>
    </row>
    <row r="1133" spans="1:3" ht="15.6" x14ac:dyDescent="0.6">
      <c r="A1133" s="71" t="s">
        <v>5167</v>
      </c>
      <c r="B1133" s="71" t="s">
        <v>16</v>
      </c>
      <c r="C1133" s="72" t="s">
        <v>116</v>
      </c>
    </row>
    <row r="1134" spans="1:3" ht="15.6" x14ac:dyDescent="0.6">
      <c r="A1134" s="71" t="s">
        <v>739</v>
      </c>
      <c r="B1134" s="71" t="s">
        <v>16</v>
      </c>
      <c r="C1134" s="72" t="s">
        <v>116</v>
      </c>
    </row>
    <row r="1135" spans="1:3" ht="15.6" x14ac:dyDescent="0.6">
      <c r="A1135" s="71" t="s">
        <v>863</v>
      </c>
      <c r="B1135" s="71" t="s">
        <v>16</v>
      </c>
      <c r="C1135" s="72" t="s">
        <v>116</v>
      </c>
    </row>
    <row r="1136" spans="1:3" ht="15.6" x14ac:dyDescent="0.6">
      <c r="A1136" s="71" t="s">
        <v>5041</v>
      </c>
      <c r="B1136" s="71" t="s">
        <v>16</v>
      </c>
      <c r="C1136" s="72" t="s">
        <v>116</v>
      </c>
    </row>
    <row r="1137" spans="1:3" ht="15.6" x14ac:dyDescent="0.6">
      <c r="A1137" s="71" t="s">
        <v>3991</v>
      </c>
      <c r="B1137" s="71" t="s">
        <v>16</v>
      </c>
      <c r="C1137" s="72" t="s">
        <v>116</v>
      </c>
    </row>
    <row r="1138" spans="1:3" ht="15.6" x14ac:dyDescent="0.6">
      <c r="A1138" s="71" t="s">
        <v>806</v>
      </c>
      <c r="B1138" s="71" t="s">
        <v>16</v>
      </c>
      <c r="C1138" s="72" t="s">
        <v>116</v>
      </c>
    </row>
    <row r="1139" spans="1:3" ht="15.6" x14ac:dyDescent="0.6">
      <c r="A1139" s="71" t="s">
        <v>5174</v>
      </c>
      <c r="B1139" s="71" t="s">
        <v>16</v>
      </c>
      <c r="C1139" s="72" t="s">
        <v>116</v>
      </c>
    </row>
    <row r="1140" spans="1:3" ht="15.6" x14ac:dyDescent="0.6">
      <c r="A1140" s="71" t="s">
        <v>829</v>
      </c>
      <c r="B1140" s="71" t="s">
        <v>16</v>
      </c>
      <c r="C1140" s="72" t="s">
        <v>116</v>
      </c>
    </row>
    <row r="1141" spans="1:3" ht="15.6" x14ac:dyDescent="0.6">
      <c r="A1141" s="71" t="s">
        <v>4957</v>
      </c>
      <c r="B1141" s="71" t="s">
        <v>16</v>
      </c>
      <c r="C1141" s="72" t="s">
        <v>116</v>
      </c>
    </row>
    <row r="1142" spans="1:3" ht="15.6" x14ac:dyDescent="0.6">
      <c r="A1142" s="71" t="s">
        <v>767</v>
      </c>
      <c r="B1142" s="71" t="s">
        <v>16</v>
      </c>
      <c r="C1142" s="72" t="s">
        <v>116</v>
      </c>
    </row>
    <row r="1143" spans="1:3" ht="15.6" x14ac:dyDescent="0.6">
      <c r="A1143" s="71" t="s">
        <v>881</v>
      </c>
      <c r="B1143" s="71" t="s">
        <v>17</v>
      </c>
      <c r="C1143" s="72" t="s">
        <v>123</v>
      </c>
    </row>
    <row r="1144" spans="1:3" ht="15.6" x14ac:dyDescent="0.6">
      <c r="A1144" s="71" t="s">
        <v>5008</v>
      </c>
      <c r="B1144" s="71" t="s">
        <v>17</v>
      </c>
      <c r="C1144" s="72" t="s">
        <v>114</v>
      </c>
    </row>
    <row r="1145" spans="1:3" ht="15.6" x14ac:dyDescent="0.6">
      <c r="A1145" s="71" t="s">
        <v>888</v>
      </c>
      <c r="B1145" s="71" t="s">
        <v>17</v>
      </c>
      <c r="C1145" s="72" t="s">
        <v>114</v>
      </c>
    </row>
    <row r="1146" spans="1:3" ht="15.6" x14ac:dyDescent="0.6">
      <c r="A1146" s="71" t="s">
        <v>5185</v>
      </c>
      <c r="B1146" s="71" t="s">
        <v>17</v>
      </c>
      <c r="C1146" s="72" t="s">
        <v>118</v>
      </c>
    </row>
    <row r="1147" spans="1:3" ht="15.6" x14ac:dyDescent="0.6">
      <c r="A1147" s="71" t="s">
        <v>5797</v>
      </c>
      <c r="B1147" s="71" t="s">
        <v>17</v>
      </c>
      <c r="C1147" s="72" t="s">
        <v>120</v>
      </c>
    </row>
    <row r="1148" spans="1:3" ht="15.6" x14ac:dyDescent="0.6">
      <c r="A1148" s="71" t="s">
        <v>5186</v>
      </c>
      <c r="B1148" s="71" t="s">
        <v>17</v>
      </c>
      <c r="C1148" s="72" t="s">
        <v>130</v>
      </c>
    </row>
    <row r="1149" spans="1:3" ht="15.6" x14ac:dyDescent="0.6">
      <c r="A1149" s="71" t="s">
        <v>4988</v>
      </c>
      <c r="B1149" s="71" t="s">
        <v>17</v>
      </c>
      <c r="C1149" s="72" t="s">
        <v>128</v>
      </c>
    </row>
    <row r="1150" spans="1:3" ht="15.6" x14ac:dyDescent="0.6">
      <c r="A1150" s="71" t="s">
        <v>5181</v>
      </c>
      <c r="B1150" s="71" t="s">
        <v>17</v>
      </c>
      <c r="C1150" s="72" t="s">
        <v>182</v>
      </c>
    </row>
    <row r="1151" spans="1:3" ht="15.6" x14ac:dyDescent="0.6">
      <c r="A1151" s="71" t="s">
        <v>877</v>
      </c>
      <c r="B1151" s="71" t="s">
        <v>17</v>
      </c>
      <c r="C1151" s="72" t="s">
        <v>114</v>
      </c>
    </row>
    <row r="1152" spans="1:3" ht="15.6" x14ac:dyDescent="0.6">
      <c r="A1152" s="71" t="s">
        <v>884</v>
      </c>
      <c r="B1152" s="71" t="s">
        <v>17</v>
      </c>
      <c r="C1152" s="72" t="s">
        <v>114</v>
      </c>
    </row>
    <row r="1153" spans="1:3" ht="15.6" x14ac:dyDescent="0.6">
      <c r="A1153" s="71" t="s">
        <v>4557</v>
      </c>
      <c r="B1153" s="71" t="s">
        <v>17</v>
      </c>
      <c r="C1153" s="72" t="s">
        <v>114</v>
      </c>
    </row>
    <row r="1154" spans="1:3" ht="15.6" x14ac:dyDescent="0.6">
      <c r="A1154" s="71" t="s">
        <v>4009</v>
      </c>
      <c r="B1154" s="71" t="s">
        <v>17</v>
      </c>
      <c r="C1154" s="72" t="s">
        <v>120</v>
      </c>
    </row>
    <row r="1155" spans="1:3" ht="15.6" x14ac:dyDescent="0.6">
      <c r="A1155" s="71" t="s">
        <v>875</v>
      </c>
      <c r="B1155" s="71" t="s">
        <v>17</v>
      </c>
      <c r="C1155" s="72" t="s">
        <v>130</v>
      </c>
    </row>
    <row r="1156" spans="1:3" ht="15.6" x14ac:dyDescent="0.6">
      <c r="A1156" s="71" t="s">
        <v>873</v>
      </c>
      <c r="B1156" s="71" t="s">
        <v>17</v>
      </c>
      <c r="C1156" s="72" t="s">
        <v>120</v>
      </c>
    </row>
    <row r="1157" spans="1:3" ht="15.6" x14ac:dyDescent="0.6">
      <c r="A1157" s="71" t="s">
        <v>4008</v>
      </c>
      <c r="B1157" s="71" t="s">
        <v>17</v>
      </c>
      <c r="C1157" s="72" t="s">
        <v>155</v>
      </c>
    </row>
    <row r="1158" spans="1:3" ht="15.6" x14ac:dyDescent="0.6">
      <c r="A1158" s="71" t="s">
        <v>5184</v>
      </c>
      <c r="B1158" s="71" t="s">
        <v>17</v>
      </c>
      <c r="C1158" s="72" t="s">
        <v>128</v>
      </c>
    </row>
    <row r="1159" spans="1:3" ht="15.6" x14ac:dyDescent="0.6">
      <c r="A1159" s="71" t="s">
        <v>871</v>
      </c>
      <c r="B1159" s="71" t="s">
        <v>17</v>
      </c>
      <c r="C1159" s="72" t="s">
        <v>128</v>
      </c>
    </row>
    <row r="1160" spans="1:3" ht="15.6" x14ac:dyDescent="0.6">
      <c r="A1160" s="71" t="s">
        <v>887</v>
      </c>
      <c r="B1160" s="71" t="s">
        <v>17</v>
      </c>
      <c r="C1160" s="72" t="s">
        <v>130</v>
      </c>
    </row>
    <row r="1161" spans="1:3" ht="15.6" x14ac:dyDescent="0.6">
      <c r="A1161" s="71" t="s">
        <v>890</v>
      </c>
      <c r="B1161" s="71" t="s">
        <v>17</v>
      </c>
      <c r="C1161" s="72" t="s">
        <v>120</v>
      </c>
    </row>
    <row r="1162" spans="1:3" ht="15.6" x14ac:dyDescent="0.6">
      <c r="A1162" s="71" t="s">
        <v>889</v>
      </c>
      <c r="B1162" s="71" t="s">
        <v>17</v>
      </c>
      <c r="C1162" s="72" t="s">
        <v>155</v>
      </c>
    </row>
    <row r="1163" spans="1:3" ht="15.6" x14ac:dyDescent="0.6">
      <c r="A1163" s="71" t="s">
        <v>876</v>
      </c>
      <c r="B1163" s="71" t="s">
        <v>17</v>
      </c>
      <c r="C1163" s="72" t="s">
        <v>128</v>
      </c>
    </row>
    <row r="1164" spans="1:3" ht="15.6" x14ac:dyDescent="0.6">
      <c r="A1164" s="71" t="s">
        <v>4648</v>
      </c>
      <c r="B1164" s="71" t="s">
        <v>17</v>
      </c>
      <c r="C1164" s="72" t="s">
        <v>118</v>
      </c>
    </row>
    <row r="1165" spans="1:3" ht="15.6" x14ac:dyDescent="0.6">
      <c r="A1165" s="71" t="s">
        <v>878</v>
      </c>
      <c r="B1165" s="71" t="s">
        <v>17</v>
      </c>
      <c r="C1165" s="72" t="s">
        <v>118</v>
      </c>
    </row>
    <row r="1166" spans="1:3" ht="15.6" x14ac:dyDescent="0.6">
      <c r="A1166" s="71" t="s">
        <v>885</v>
      </c>
      <c r="B1166" s="71" t="s">
        <v>17</v>
      </c>
      <c r="C1166" s="72" t="s">
        <v>124</v>
      </c>
    </row>
    <row r="1167" spans="1:3" ht="15.6" x14ac:dyDescent="0.6">
      <c r="A1167" s="71" t="s">
        <v>4950</v>
      </c>
      <c r="B1167" s="71" t="s">
        <v>17</v>
      </c>
      <c r="C1167" s="72" t="s">
        <v>118</v>
      </c>
    </row>
    <row r="1168" spans="1:3" ht="15.6" x14ac:dyDescent="0.6">
      <c r="A1168" s="71" t="s">
        <v>882</v>
      </c>
      <c r="B1168" s="71" t="s">
        <v>17</v>
      </c>
      <c r="C1168" s="72" t="s">
        <v>128</v>
      </c>
    </row>
    <row r="1169" spans="1:3" ht="15.6" x14ac:dyDescent="0.6">
      <c r="A1169" s="71" t="s">
        <v>880</v>
      </c>
      <c r="B1169" s="71" t="s">
        <v>17</v>
      </c>
      <c r="C1169" s="72" t="s">
        <v>114</v>
      </c>
    </row>
    <row r="1170" spans="1:3" ht="15.6" x14ac:dyDescent="0.6">
      <c r="A1170" s="71" t="s">
        <v>5182</v>
      </c>
      <c r="B1170" s="71" t="s">
        <v>17</v>
      </c>
      <c r="C1170" s="72" t="s">
        <v>114</v>
      </c>
    </row>
    <row r="1171" spans="1:3" ht="15.6" x14ac:dyDescent="0.6">
      <c r="A1171" s="71" t="s">
        <v>5187</v>
      </c>
      <c r="B1171" s="71" t="s">
        <v>17</v>
      </c>
      <c r="C1171" s="72" t="s">
        <v>128</v>
      </c>
    </row>
    <row r="1172" spans="1:3" ht="15.6" x14ac:dyDescent="0.6">
      <c r="A1172" s="71" t="s">
        <v>5183</v>
      </c>
      <c r="B1172" s="71" t="s">
        <v>17</v>
      </c>
      <c r="C1172" s="72" t="s">
        <v>118</v>
      </c>
    </row>
    <row r="1173" spans="1:3" ht="15.6" x14ac:dyDescent="0.6">
      <c r="A1173" s="71" t="s">
        <v>870</v>
      </c>
      <c r="B1173" s="71" t="s">
        <v>17</v>
      </c>
      <c r="C1173" s="72" t="s">
        <v>114</v>
      </c>
    </row>
    <row r="1174" spans="1:3" ht="15.6" x14ac:dyDescent="0.6">
      <c r="A1174" s="71" t="s">
        <v>4871</v>
      </c>
      <c r="B1174" s="71" t="s">
        <v>17</v>
      </c>
      <c r="C1174" s="72" t="s">
        <v>114</v>
      </c>
    </row>
    <row r="1175" spans="1:3" ht="15.6" x14ac:dyDescent="0.6">
      <c r="A1175" s="71" t="s">
        <v>5798</v>
      </c>
      <c r="B1175" s="71" t="s">
        <v>17</v>
      </c>
      <c r="C1175" s="72" t="s">
        <v>136</v>
      </c>
    </row>
    <row r="1176" spans="1:3" ht="15.6" x14ac:dyDescent="0.6">
      <c r="A1176" s="71" t="s">
        <v>879</v>
      </c>
      <c r="B1176" s="71" t="s">
        <v>17</v>
      </c>
      <c r="C1176" s="72" t="s">
        <v>120</v>
      </c>
    </row>
    <row r="1177" spans="1:3" ht="15.6" x14ac:dyDescent="0.6">
      <c r="A1177" s="71" t="s">
        <v>4771</v>
      </c>
      <c r="B1177" s="71" t="s">
        <v>17</v>
      </c>
      <c r="C1177" s="72" t="s">
        <v>179</v>
      </c>
    </row>
    <row r="1178" spans="1:3" ht="15.6" x14ac:dyDescent="0.6">
      <c r="A1178" s="71" t="s">
        <v>883</v>
      </c>
      <c r="B1178" s="71" t="s">
        <v>17</v>
      </c>
      <c r="C1178" s="72" t="s">
        <v>124</v>
      </c>
    </row>
    <row r="1179" spans="1:3" ht="15.6" x14ac:dyDescent="0.6">
      <c r="A1179" s="71" t="s">
        <v>4010</v>
      </c>
      <c r="B1179" s="71" t="s">
        <v>17</v>
      </c>
      <c r="C1179" s="72" t="s">
        <v>124</v>
      </c>
    </row>
    <row r="1180" spans="1:3" ht="15.6" x14ac:dyDescent="0.6">
      <c r="A1180" s="71" t="s">
        <v>886</v>
      </c>
      <c r="B1180" s="71" t="s">
        <v>17</v>
      </c>
      <c r="C1180" s="72" t="s">
        <v>114</v>
      </c>
    </row>
    <row r="1181" spans="1:3" ht="15.6" x14ac:dyDescent="0.6">
      <c r="A1181" s="71" t="s">
        <v>874</v>
      </c>
      <c r="B1181" s="71" t="s">
        <v>17</v>
      </c>
      <c r="C1181" s="72" t="s">
        <v>118</v>
      </c>
    </row>
    <row r="1182" spans="1:3" ht="15.6" x14ac:dyDescent="0.6">
      <c r="A1182" s="71" t="s">
        <v>5799</v>
      </c>
      <c r="B1182" s="71" t="s">
        <v>17</v>
      </c>
      <c r="C1182" s="72" t="s">
        <v>116</v>
      </c>
    </row>
    <row r="1183" spans="1:3" ht="15.6" x14ac:dyDescent="0.6">
      <c r="A1183" s="71" t="s">
        <v>872</v>
      </c>
      <c r="B1183" s="71" t="s">
        <v>17</v>
      </c>
      <c r="C1183" s="72" t="s">
        <v>116</v>
      </c>
    </row>
    <row r="1184" spans="1:3" ht="15.6" x14ac:dyDescent="0.6">
      <c r="A1184" s="71" t="s">
        <v>891</v>
      </c>
      <c r="B1184" s="71" t="s">
        <v>17</v>
      </c>
      <c r="C1184" s="72" t="s">
        <v>116</v>
      </c>
    </row>
    <row r="1185" spans="1:3" ht="15.6" x14ac:dyDescent="0.6">
      <c r="A1185" s="71" t="s">
        <v>5190</v>
      </c>
      <c r="B1185" s="71" t="s">
        <v>18</v>
      </c>
      <c r="C1185" s="72" t="s">
        <v>233</v>
      </c>
    </row>
    <row r="1186" spans="1:3" ht="15.6" x14ac:dyDescent="0.6">
      <c r="A1186" s="71" t="s">
        <v>5800</v>
      </c>
      <c r="B1186" s="71" t="s">
        <v>18</v>
      </c>
      <c r="C1186" s="72" t="s">
        <v>123</v>
      </c>
    </row>
    <row r="1187" spans="1:3" ht="15.6" x14ac:dyDescent="0.6">
      <c r="A1187" s="71" t="s">
        <v>893</v>
      </c>
      <c r="B1187" s="71" t="s">
        <v>18</v>
      </c>
      <c r="C1187" s="72" t="s">
        <v>120</v>
      </c>
    </row>
    <row r="1188" spans="1:3" ht="15.6" x14ac:dyDescent="0.6">
      <c r="A1188" s="71" t="s">
        <v>4014</v>
      </c>
      <c r="B1188" s="71" t="s">
        <v>18</v>
      </c>
      <c r="C1188" s="72" t="s">
        <v>118</v>
      </c>
    </row>
    <row r="1189" spans="1:3" ht="15.6" x14ac:dyDescent="0.6">
      <c r="A1189" s="71" t="s">
        <v>5192</v>
      </c>
      <c r="B1189" s="71" t="s">
        <v>18</v>
      </c>
      <c r="C1189" s="72" t="s">
        <v>118</v>
      </c>
    </row>
    <row r="1190" spans="1:3" ht="15.6" x14ac:dyDescent="0.6">
      <c r="A1190" s="71" t="s">
        <v>913</v>
      </c>
      <c r="B1190" s="71" t="s">
        <v>18</v>
      </c>
      <c r="C1190" s="72" t="s">
        <v>120</v>
      </c>
    </row>
    <row r="1191" spans="1:3" ht="15.6" x14ac:dyDescent="0.6">
      <c r="A1191" s="71" t="s">
        <v>957</v>
      </c>
      <c r="B1191" s="71" t="s">
        <v>18</v>
      </c>
      <c r="C1191" s="72" t="s">
        <v>118</v>
      </c>
    </row>
    <row r="1192" spans="1:3" ht="15.6" x14ac:dyDescent="0.6">
      <c r="A1192" s="71" t="s">
        <v>4828</v>
      </c>
      <c r="B1192" s="71" t="s">
        <v>18</v>
      </c>
      <c r="C1192" s="72" t="s">
        <v>118</v>
      </c>
    </row>
    <row r="1193" spans="1:3" ht="15.6" x14ac:dyDescent="0.6">
      <c r="A1193" s="71" t="s">
        <v>896</v>
      </c>
      <c r="B1193" s="71" t="s">
        <v>18</v>
      </c>
      <c r="C1193" s="72" t="s">
        <v>114</v>
      </c>
    </row>
    <row r="1194" spans="1:3" ht="15.6" x14ac:dyDescent="0.6">
      <c r="A1194" s="71" t="s">
        <v>5284</v>
      </c>
      <c r="B1194" s="71" t="s">
        <v>18</v>
      </c>
      <c r="C1194" s="72" t="s">
        <v>125</v>
      </c>
    </row>
    <row r="1195" spans="1:3" ht="15.6" x14ac:dyDescent="0.6">
      <c r="A1195" s="71" t="s">
        <v>5189</v>
      </c>
      <c r="B1195" s="71" t="s">
        <v>18</v>
      </c>
      <c r="C1195" s="72" t="s">
        <v>128</v>
      </c>
    </row>
    <row r="1196" spans="1:3" ht="15.6" x14ac:dyDescent="0.6">
      <c r="A1196" s="71" t="s">
        <v>926</v>
      </c>
      <c r="B1196" s="71" t="s">
        <v>18</v>
      </c>
      <c r="C1196" s="72" t="s">
        <v>118</v>
      </c>
    </row>
    <row r="1197" spans="1:3" ht="15.6" x14ac:dyDescent="0.6">
      <c r="A1197" s="71" t="s">
        <v>902</v>
      </c>
      <c r="B1197" s="71" t="s">
        <v>18</v>
      </c>
      <c r="C1197" s="72" t="s">
        <v>123</v>
      </c>
    </row>
    <row r="1198" spans="1:3" ht="15.6" x14ac:dyDescent="0.6">
      <c r="A1198" s="71" t="s">
        <v>4020</v>
      </c>
      <c r="B1198" s="71" t="s">
        <v>18</v>
      </c>
      <c r="C1198" s="72" t="s">
        <v>130</v>
      </c>
    </row>
    <row r="1199" spans="1:3" ht="15.6" x14ac:dyDescent="0.6">
      <c r="A1199" s="71" t="s">
        <v>956</v>
      </c>
      <c r="B1199" s="71" t="s">
        <v>18</v>
      </c>
      <c r="C1199" s="72" t="s">
        <v>140</v>
      </c>
    </row>
    <row r="1200" spans="1:3" ht="15.6" x14ac:dyDescent="0.6">
      <c r="A1200" s="71" t="s">
        <v>964</v>
      </c>
      <c r="B1200" s="71" t="s">
        <v>18</v>
      </c>
      <c r="C1200" s="72" t="s">
        <v>182</v>
      </c>
    </row>
    <row r="1201" spans="1:3" ht="15.6" x14ac:dyDescent="0.6">
      <c r="A1201" s="71" t="s">
        <v>915</v>
      </c>
      <c r="B1201" s="71" t="s">
        <v>18</v>
      </c>
      <c r="C1201" s="72" t="s">
        <v>136</v>
      </c>
    </row>
    <row r="1202" spans="1:3" ht="15.6" x14ac:dyDescent="0.6">
      <c r="A1202" s="71" t="s">
        <v>4816</v>
      </c>
      <c r="B1202" s="71" t="s">
        <v>18</v>
      </c>
      <c r="C1202" s="72" t="s">
        <v>128</v>
      </c>
    </row>
    <row r="1203" spans="1:3" ht="15.6" x14ac:dyDescent="0.6">
      <c r="A1203" s="71" t="s">
        <v>922</v>
      </c>
      <c r="B1203" s="71" t="s">
        <v>18</v>
      </c>
      <c r="C1203" s="72" t="s">
        <v>114</v>
      </c>
    </row>
    <row r="1204" spans="1:3" ht="15.6" x14ac:dyDescent="0.6">
      <c r="A1204" s="71" t="s">
        <v>914</v>
      </c>
      <c r="B1204" s="71" t="s">
        <v>18</v>
      </c>
      <c r="C1204" s="72" t="s">
        <v>128</v>
      </c>
    </row>
    <row r="1205" spans="1:3" ht="15.6" x14ac:dyDescent="0.6">
      <c r="A1205" s="71" t="s">
        <v>949</v>
      </c>
      <c r="B1205" s="71" t="s">
        <v>18</v>
      </c>
      <c r="C1205" s="72" t="s">
        <v>123</v>
      </c>
    </row>
    <row r="1206" spans="1:3" ht="15.6" x14ac:dyDescent="0.6">
      <c r="A1206" s="71" t="s">
        <v>943</v>
      </c>
      <c r="B1206" s="71" t="s">
        <v>18</v>
      </c>
      <c r="C1206" s="72" t="s">
        <v>182</v>
      </c>
    </row>
    <row r="1207" spans="1:3" ht="15.6" x14ac:dyDescent="0.6">
      <c r="A1207" s="71" t="s">
        <v>5801</v>
      </c>
      <c r="B1207" s="71" t="s">
        <v>18</v>
      </c>
      <c r="C1207" s="72" t="s">
        <v>118</v>
      </c>
    </row>
    <row r="1208" spans="1:3" ht="15.6" x14ac:dyDescent="0.6">
      <c r="A1208" s="71" t="s">
        <v>905</v>
      </c>
      <c r="B1208" s="71" t="s">
        <v>18</v>
      </c>
      <c r="C1208" s="72" t="s">
        <v>132</v>
      </c>
    </row>
    <row r="1209" spans="1:3" ht="15.6" x14ac:dyDescent="0.6">
      <c r="A1209" s="71" t="s">
        <v>5057</v>
      </c>
      <c r="B1209" s="71" t="s">
        <v>18</v>
      </c>
      <c r="C1209" s="72" t="s">
        <v>114</v>
      </c>
    </row>
    <row r="1210" spans="1:3" ht="15.6" x14ac:dyDescent="0.6">
      <c r="A1210" s="71" t="s">
        <v>906</v>
      </c>
      <c r="B1210" s="71" t="s">
        <v>18</v>
      </c>
      <c r="C1210" s="72" t="s">
        <v>121</v>
      </c>
    </row>
    <row r="1211" spans="1:3" ht="15.6" x14ac:dyDescent="0.6">
      <c r="A1211" s="71" t="s">
        <v>937</v>
      </c>
      <c r="B1211" s="71" t="s">
        <v>18</v>
      </c>
      <c r="C1211" s="72" t="s">
        <v>130</v>
      </c>
    </row>
    <row r="1212" spans="1:3" ht="15.6" x14ac:dyDescent="0.6">
      <c r="A1212" s="71" t="s">
        <v>4704</v>
      </c>
      <c r="B1212" s="71" t="s">
        <v>18</v>
      </c>
      <c r="C1212" s="72" t="s">
        <v>120</v>
      </c>
    </row>
    <row r="1213" spans="1:3" ht="15.6" x14ac:dyDescent="0.6">
      <c r="A1213" s="71" t="s">
        <v>5802</v>
      </c>
      <c r="B1213" s="71" t="s">
        <v>18</v>
      </c>
      <c r="C1213" s="72" t="s">
        <v>121</v>
      </c>
    </row>
    <row r="1214" spans="1:3" ht="15.6" x14ac:dyDescent="0.6">
      <c r="A1214" s="71" t="s">
        <v>936</v>
      </c>
      <c r="B1214" s="71" t="s">
        <v>18</v>
      </c>
      <c r="C1214" s="72" t="s">
        <v>130</v>
      </c>
    </row>
    <row r="1215" spans="1:3" ht="15.6" x14ac:dyDescent="0.6">
      <c r="A1215" s="71" t="s">
        <v>909</v>
      </c>
      <c r="B1215" s="71" t="s">
        <v>18</v>
      </c>
      <c r="C1215" s="72" t="s">
        <v>130</v>
      </c>
    </row>
    <row r="1216" spans="1:3" ht="15.6" x14ac:dyDescent="0.6">
      <c r="A1216" s="71" t="s">
        <v>910</v>
      </c>
      <c r="B1216" s="71" t="s">
        <v>18</v>
      </c>
      <c r="C1216" s="72" t="s">
        <v>121</v>
      </c>
    </row>
    <row r="1217" spans="1:3" ht="15.6" x14ac:dyDescent="0.6">
      <c r="A1217" s="71" t="s">
        <v>908</v>
      </c>
      <c r="B1217" s="71" t="s">
        <v>18</v>
      </c>
      <c r="C1217" s="72" t="s">
        <v>130</v>
      </c>
    </row>
    <row r="1218" spans="1:3" ht="15.6" x14ac:dyDescent="0.6">
      <c r="A1218" s="71" t="s">
        <v>962</v>
      </c>
      <c r="B1218" s="71" t="s">
        <v>18</v>
      </c>
      <c r="C1218" s="72" t="s">
        <v>118</v>
      </c>
    </row>
    <row r="1219" spans="1:3" ht="15.6" x14ac:dyDescent="0.6">
      <c r="A1219" s="71" t="s">
        <v>895</v>
      </c>
      <c r="B1219" s="71" t="s">
        <v>18</v>
      </c>
      <c r="C1219" s="72" t="s">
        <v>130</v>
      </c>
    </row>
    <row r="1220" spans="1:3" ht="15.6" x14ac:dyDescent="0.6">
      <c r="A1220" s="71" t="s">
        <v>927</v>
      </c>
      <c r="B1220" s="71" t="s">
        <v>18</v>
      </c>
      <c r="C1220" s="72" t="s">
        <v>130</v>
      </c>
    </row>
    <row r="1221" spans="1:3" ht="15.6" x14ac:dyDescent="0.6">
      <c r="A1221" s="71" t="s">
        <v>961</v>
      </c>
      <c r="B1221" s="71" t="s">
        <v>18</v>
      </c>
      <c r="C1221" s="72" t="s">
        <v>118</v>
      </c>
    </row>
    <row r="1222" spans="1:3" ht="15.6" x14ac:dyDescent="0.6">
      <c r="A1222" s="71" t="s">
        <v>904</v>
      </c>
      <c r="B1222" s="71" t="s">
        <v>18</v>
      </c>
      <c r="C1222" s="72" t="s">
        <v>128</v>
      </c>
    </row>
    <row r="1223" spans="1:3" ht="15.6" x14ac:dyDescent="0.6">
      <c r="A1223" s="71" t="s">
        <v>898</v>
      </c>
      <c r="B1223" s="71" t="s">
        <v>18</v>
      </c>
      <c r="C1223" s="72" t="s">
        <v>130</v>
      </c>
    </row>
    <row r="1224" spans="1:3" ht="15.6" x14ac:dyDescent="0.6">
      <c r="A1224" s="71" t="s">
        <v>939</v>
      </c>
      <c r="B1224" s="71" t="s">
        <v>18</v>
      </c>
      <c r="C1224" s="72" t="s">
        <v>182</v>
      </c>
    </row>
    <row r="1225" spans="1:3" ht="15.6" x14ac:dyDescent="0.6">
      <c r="A1225" s="71" t="s">
        <v>960</v>
      </c>
      <c r="B1225" s="71" t="s">
        <v>18</v>
      </c>
      <c r="C1225" s="72" t="s">
        <v>120</v>
      </c>
    </row>
    <row r="1226" spans="1:3" ht="15.6" x14ac:dyDescent="0.6">
      <c r="A1226" s="71" t="s">
        <v>5281</v>
      </c>
      <c r="B1226" s="71" t="s">
        <v>18</v>
      </c>
      <c r="C1226" s="72" t="s">
        <v>118</v>
      </c>
    </row>
    <row r="1227" spans="1:3" ht="15.6" x14ac:dyDescent="0.6">
      <c r="A1227" s="71" t="s">
        <v>929</v>
      </c>
      <c r="B1227" s="71" t="s">
        <v>18</v>
      </c>
      <c r="C1227" s="72" t="s">
        <v>114</v>
      </c>
    </row>
    <row r="1228" spans="1:3" ht="15.6" x14ac:dyDescent="0.6">
      <c r="A1228" s="71" t="s">
        <v>2312</v>
      </c>
      <c r="B1228" s="71" t="s">
        <v>18</v>
      </c>
      <c r="C1228" s="72" t="s">
        <v>118</v>
      </c>
    </row>
    <row r="1229" spans="1:3" ht="15.6" x14ac:dyDescent="0.6">
      <c r="A1229" s="71" t="s">
        <v>924</v>
      </c>
      <c r="B1229" s="71" t="s">
        <v>18</v>
      </c>
      <c r="C1229" s="72" t="s">
        <v>130</v>
      </c>
    </row>
    <row r="1230" spans="1:3" ht="15.6" x14ac:dyDescent="0.6">
      <c r="A1230" s="71" t="s">
        <v>897</v>
      </c>
      <c r="B1230" s="71" t="s">
        <v>18</v>
      </c>
      <c r="C1230" s="72" t="s">
        <v>130</v>
      </c>
    </row>
    <row r="1231" spans="1:3" ht="15.6" x14ac:dyDescent="0.6">
      <c r="A1231" s="71" t="s">
        <v>935</v>
      </c>
      <c r="B1231" s="71" t="s">
        <v>18</v>
      </c>
      <c r="C1231" s="72" t="s">
        <v>124</v>
      </c>
    </row>
    <row r="1232" spans="1:3" ht="15.6" x14ac:dyDescent="0.6">
      <c r="A1232" s="71" t="s">
        <v>5803</v>
      </c>
      <c r="B1232" s="71" t="s">
        <v>18</v>
      </c>
      <c r="C1232" s="72" t="s">
        <v>130</v>
      </c>
    </row>
    <row r="1233" spans="1:3" ht="15.6" x14ac:dyDescent="0.6">
      <c r="A1233" s="71" t="s">
        <v>952</v>
      </c>
      <c r="B1233" s="71" t="s">
        <v>18</v>
      </c>
      <c r="C1233" s="72" t="s">
        <v>121</v>
      </c>
    </row>
    <row r="1234" spans="1:3" ht="15.6" x14ac:dyDescent="0.6">
      <c r="A1234" s="71" t="s">
        <v>903</v>
      </c>
      <c r="B1234" s="71" t="s">
        <v>18</v>
      </c>
      <c r="C1234" s="72" t="s">
        <v>130</v>
      </c>
    </row>
    <row r="1235" spans="1:3" ht="15.6" x14ac:dyDescent="0.6">
      <c r="A1235" s="71" t="s">
        <v>958</v>
      </c>
      <c r="B1235" s="71" t="s">
        <v>18</v>
      </c>
      <c r="C1235" s="72" t="s">
        <v>130</v>
      </c>
    </row>
    <row r="1236" spans="1:3" ht="15.6" x14ac:dyDescent="0.6">
      <c r="A1236" s="71" t="s">
        <v>965</v>
      </c>
      <c r="B1236" s="71" t="s">
        <v>18</v>
      </c>
      <c r="C1236" s="72" t="s">
        <v>130</v>
      </c>
    </row>
    <row r="1237" spans="1:3" ht="15.6" x14ac:dyDescent="0.6">
      <c r="A1237" s="71" t="s">
        <v>5278</v>
      </c>
      <c r="B1237" s="71" t="s">
        <v>18</v>
      </c>
      <c r="C1237" s="72" t="s">
        <v>124</v>
      </c>
    </row>
    <row r="1238" spans="1:3" ht="15.6" x14ac:dyDescent="0.6">
      <c r="A1238" s="71" t="s">
        <v>5279</v>
      </c>
      <c r="B1238" s="71" t="s">
        <v>18</v>
      </c>
      <c r="C1238" s="72" t="s">
        <v>130</v>
      </c>
    </row>
    <row r="1239" spans="1:3" ht="15.6" x14ac:dyDescent="0.6">
      <c r="A1239" s="71" t="s">
        <v>4013</v>
      </c>
      <c r="B1239" s="71" t="s">
        <v>18</v>
      </c>
      <c r="C1239" s="72" t="s">
        <v>130</v>
      </c>
    </row>
    <row r="1240" spans="1:3" ht="15.6" x14ac:dyDescent="0.6">
      <c r="A1240" s="71" t="s">
        <v>959</v>
      </c>
      <c r="B1240" s="71" t="s">
        <v>18</v>
      </c>
      <c r="C1240" s="72" t="s">
        <v>384</v>
      </c>
    </row>
    <row r="1241" spans="1:3" ht="15.6" x14ac:dyDescent="0.6">
      <c r="A1241" s="71" t="s">
        <v>946</v>
      </c>
      <c r="B1241" s="71" t="s">
        <v>18</v>
      </c>
      <c r="C1241" s="72" t="s">
        <v>182</v>
      </c>
    </row>
    <row r="1242" spans="1:3" ht="15.6" x14ac:dyDescent="0.6">
      <c r="A1242" s="71" t="s">
        <v>4011</v>
      </c>
      <c r="B1242" s="71" t="s">
        <v>18</v>
      </c>
      <c r="C1242" s="72" t="s">
        <v>130</v>
      </c>
    </row>
    <row r="1243" spans="1:3" ht="15.6" x14ac:dyDescent="0.6">
      <c r="A1243" s="71" t="s">
        <v>912</v>
      </c>
      <c r="B1243" s="71" t="s">
        <v>18</v>
      </c>
      <c r="C1243" s="72" t="s">
        <v>155</v>
      </c>
    </row>
    <row r="1244" spans="1:3" ht="15.6" x14ac:dyDescent="0.6">
      <c r="A1244" s="71" t="s">
        <v>918</v>
      </c>
      <c r="B1244" s="71" t="s">
        <v>18</v>
      </c>
      <c r="C1244" s="72" t="s">
        <v>130</v>
      </c>
    </row>
    <row r="1245" spans="1:3" ht="15.6" x14ac:dyDescent="0.6">
      <c r="A1245" s="71" t="s">
        <v>4018</v>
      </c>
      <c r="B1245" s="71" t="s">
        <v>18</v>
      </c>
      <c r="C1245" s="72" t="s">
        <v>155</v>
      </c>
    </row>
    <row r="1246" spans="1:3" ht="15.6" x14ac:dyDescent="0.6">
      <c r="A1246" s="71" t="s">
        <v>917</v>
      </c>
      <c r="B1246" s="71" t="s">
        <v>18</v>
      </c>
      <c r="C1246" s="72" t="s">
        <v>128</v>
      </c>
    </row>
    <row r="1247" spans="1:3" ht="15.6" x14ac:dyDescent="0.6">
      <c r="A1247" s="71" t="s">
        <v>5804</v>
      </c>
      <c r="B1247" s="71" t="s">
        <v>18</v>
      </c>
      <c r="C1247" s="72" t="s">
        <v>130</v>
      </c>
    </row>
    <row r="1248" spans="1:3" ht="15.6" x14ac:dyDescent="0.6">
      <c r="A1248" s="71" t="s">
        <v>919</v>
      </c>
      <c r="B1248" s="71" t="s">
        <v>18</v>
      </c>
      <c r="C1248" s="72" t="s">
        <v>136</v>
      </c>
    </row>
    <row r="1249" spans="1:3" ht="15.6" x14ac:dyDescent="0.6">
      <c r="A1249" s="71" t="s">
        <v>894</v>
      </c>
      <c r="B1249" s="71" t="s">
        <v>18</v>
      </c>
      <c r="C1249" s="72" t="s">
        <v>130</v>
      </c>
    </row>
    <row r="1250" spans="1:3" ht="15.6" x14ac:dyDescent="0.6">
      <c r="A1250" s="71" t="s">
        <v>907</v>
      </c>
      <c r="B1250" s="71" t="s">
        <v>18</v>
      </c>
      <c r="C1250" s="72" t="s">
        <v>130</v>
      </c>
    </row>
    <row r="1251" spans="1:3" ht="15.6" x14ac:dyDescent="0.6">
      <c r="A1251" s="71" t="s">
        <v>899</v>
      </c>
      <c r="B1251" s="71" t="s">
        <v>18</v>
      </c>
      <c r="C1251" s="72" t="s">
        <v>130</v>
      </c>
    </row>
    <row r="1252" spans="1:3" ht="15.6" x14ac:dyDescent="0.6">
      <c r="A1252" s="71" t="s">
        <v>4019</v>
      </c>
      <c r="B1252" s="71" t="s">
        <v>18</v>
      </c>
      <c r="C1252" s="72" t="s">
        <v>128</v>
      </c>
    </row>
    <row r="1253" spans="1:3" ht="15.6" x14ac:dyDescent="0.6">
      <c r="A1253" s="71" t="s">
        <v>955</v>
      </c>
      <c r="B1253" s="71" t="s">
        <v>18</v>
      </c>
      <c r="C1253" s="72" t="s">
        <v>384</v>
      </c>
    </row>
    <row r="1254" spans="1:3" ht="15.6" x14ac:dyDescent="0.6">
      <c r="A1254" s="71" t="s">
        <v>5273</v>
      </c>
      <c r="B1254" s="71" t="s">
        <v>18</v>
      </c>
      <c r="C1254" s="72" t="s">
        <v>130</v>
      </c>
    </row>
    <row r="1255" spans="1:3" ht="15.6" x14ac:dyDescent="0.6">
      <c r="A1255" s="71" t="s">
        <v>934</v>
      </c>
      <c r="B1255" s="71" t="s">
        <v>18</v>
      </c>
      <c r="C1255" s="72" t="s">
        <v>155</v>
      </c>
    </row>
    <row r="1256" spans="1:3" ht="15.6" x14ac:dyDescent="0.6">
      <c r="A1256" s="71" t="s">
        <v>5194</v>
      </c>
      <c r="B1256" s="71" t="s">
        <v>18</v>
      </c>
      <c r="C1256" s="72" t="s">
        <v>130</v>
      </c>
    </row>
    <row r="1257" spans="1:3" ht="15.6" x14ac:dyDescent="0.6">
      <c r="A1257" s="71" t="s">
        <v>4784</v>
      </c>
      <c r="B1257" s="71" t="s">
        <v>18</v>
      </c>
      <c r="C1257" s="72" t="s">
        <v>114</v>
      </c>
    </row>
    <row r="1258" spans="1:3" ht="15.6" x14ac:dyDescent="0.6">
      <c r="A1258" s="71" t="s">
        <v>5283</v>
      </c>
      <c r="B1258" s="71" t="s">
        <v>18</v>
      </c>
      <c r="C1258" s="72" t="s">
        <v>130</v>
      </c>
    </row>
    <row r="1259" spans="1:3" ht="15.6" x14ac:dyDescent="0.6">
      <c r="A1259" s="71" t="s">
        <v>920</v>
      </c>
      <c r="B1259" s="71" t="s">
        <v>18</v>
      </c>
      <c r="C1259" s="72" t="s">
        <v>114</v>
      </c>
    </row>
    <row r="1260" spans="1:3" ht="15.6" x14ac:dyDescent="0.6">
      <c r="A1260" s="71" t="s">
        <v>942</v>
      </c>
      <c r="B1260" s="71" t="s">
        <v>18</v>
      </c>
      <c r="C1260" s="72" t="s">
        <v>155</v>
      </c>
    </row>
    <row r="1261" spans="1:3" ht="15.6" x14ac:dyDescent="0.6">
      <c r="A1261" s="71" t="s">
        <v>4015</v>
      </c>
      <c r="B1261" s="71" t="s">
        <v>18</v>
      </c>
      <c r="C1261" s="72" t="s">
        <v>132</v>
      </c>
    </row>
    <row r="1262" spans="1:3" ht="15.6" x14ac:dyDescent="0.6">
      <c r="A1262" s="71" t="s">
        <v>5805</v>
      </c>
      <c r="B1262" s="71" t="s">
        <v>18</v>
      </c>
      <c r="C1262" s="72" t="s">
        <v>182</v>
      </c>
    </row>
    <row r="1263" spans="1:3" ht="15.6" x14ac:dyDescent="0.6">
      <c r="A1263" s="71" t="s">
        <v>963</v>
      </c>
      <c r="B1263" s="71" t="s">
        <v>18</v>
      </c>
      <c r="C1263" s="72" t="s">
        <v>124</v>
      </c>
    </row>
    <row r="1264" spans="1:3" ht="15.6" x14ac:dyDescent="0.6">
      <c r="A1264" s="71" t="s">
        <v>925</v>
      </c>
      <c r="B1264" s="71" t="s">
        <v>18</v>
      </c>
      <c r="C1264" s="72" t="s">
        <v>130</v>
      </c>
    </row>
    <row r="1265" spans="1:3" ht="15.6" x14ac:dyDescent="0.6">
      <c r="A1265" s="71" t="s">
        <v>4978</v>
      </c>
      <c r="B1265" s="71" t="s">
        <v>18</v>
      </c>
      <c r="C1265" s="72" t="s">
        <v>130</v>
      </c>
    </row>
    <row r="1266" spans="1:3" ht="15.6" x14ac:dyDescent="0.6">
      <c r="A1266" s="71" t="s">
        <v>900</v>
      </c>
      <c r="B1266" s="71" t="s">
        <v>18</v>
      </c>
      <c r="C1266" s="72" t="s">
        <v>155</v>
      </c>
    </row>
    <row r="1267" spans="1:3" ht="15.6" x14ac:dyDescent="0.6">
      <c r="A1267" s="71" t="s">
        <v>951</v>
      </c>
      <c r="B1267" s="71" t="s">
        <v>18</v>
      </c>
      <c r="C1267" s="72" t="s">
        <v>130</v>
      </c>
    </row>
    <row r="1268" spans="1:3" ht="15.6" x14ac:dyDescent="0.6">
      <c r="A1268" s="71" t="s">
        <v>941</v>
      </c>
      <c r="B1268" s="71" t="s">
        <v>18</v>
      </c>
      <c r="C1268" s="72" t="s">
        <v>209</v>
      </c>
    </row>
    <row r="1269" spans="1:3" ht="15.6" x14ac:dyDescent="0.6">
      <c r="A1269" s="71" t="s">
        <v>5286</v>
      </c>
      <c r="B1269" s="71" t="s">
        <v>18</v>
      </c>
      <c r="C1269" s="72" t="s">
        <v>387</v>
      </c>
    </row>
    <row r="1270" spans="1:3" ht="15.6" x14ac:dyDescent="0.6">
      <c r="A1270" s="71" t="s">
        <v>954</v>
      </c>
      <c r="B1270" s="71" t="s">
        <v>18</v>
      </c>
      <c r="C1270" s="72" t="s">
        <v>128</v>
      </c>
    </row>
    <row r="1271" spans="1:3" ht="15.6" x14ac:dyDescent="0.6">
      <c r="A1271" s="71" t="s">
        <v>933</v>
      </c>
      <c r="B1271" s="71" t="s">
        <v>18</v>
      </c>
      <c r="C1271" s="72" t="s">
        <v>118</v>
      </c>
    </row>
    <row r="1272" spans="1:3" ht="15.6" x14ac:dyDescent="0.6">
      <c r="A1272" s="71" t="s">
        <v>5806</v>
      </c>
      <c r="B1272" s="71" t="s">
        <v>18</v>
      </c>
      <c r="C1272" s="72" t="s">
        <v>118</v>
      </c>
    </row>
    <row r="1273" spans="1:3" ht="15.6" x14ac:dyDescent="0.6">
      <c r="A1273" s="71" t="s">
        <v>948</v>
      </c>
      <c r="B1273" s="71" t="s">
        <v>18</v>
      </c>
      <c r="C1273" s="72" t="s">
        <v>136</v>
      </c>
    </row>
    <row r="1274" spans="1:3" ht="15.6" x14ac:dyDescent="0.6">
      <c r="A1274" s="71" t="s">
        <v>911</v>
      </c>
      <c r="B1274" s="71" t="s">
        <v>18</v>
      </c>
      <c r="C1274" s="72" t="s">
        <v>130</v>
      </c>
    </row>
    <row r="1275" spans="1:3" ht="15.6" x14ac:dyDescent="0.6">
      <c r="A1275" s="71" t="s">
        <v>4714</v>
      </c>
      <c r="B1275" s="71" t="s">
        <v>18</v>
      </c>
      <c r="C1275" s="72" t="s">
        <v>155</v>
      </c>
    </row>
    <row r="1276" spans="1:3" ht="15.6" x14ac:dyDescent="0.6">
      <c r="A1276" s="71" t="s">
        <v>4016</v>
      </c>
      <c r="B1276" s="71" t="s">
        <v>18</v>
      </c>
      <c r="C1276" s="72" t="s">
        <v>114</v>
      </c>
    </row>
    <row r="1277" spans="1:3" ht="15.6" x14ac:dyDescent="0.6">
      <c r="A1277" s="71" t="s">
        <v>966</v>
      </c>
      <c r="B1277" s="71" t="s">
        <v>18</v>
      </c>
      <c r="C1277" s="72" t="s">
        <v>124</v>
      </c>
    </row>
    <row r="1278" spans="1:3" ht="15.6" x14ac:dyDescent="0.6">
      <c r="A1278" s="71" t="s">
        <v>944</v>
      </c>
      <c r="B1278" s="71" t="s">
        <v>18</v>
      </c>
      <c r="C1278" s="72" t="s">
        <v>125</v>
      </c>
    </row>
    <row r="1279" spans="1:3" ht="15.6" x14ac:dyDescent="0.6">
      <c r="A1279" s="71" t="s">
        <v>950</v>
      </c>
      <c r="B1279" s="71" t="s">
        <v>18</v>
      </c>
      <c r="C1279" s="72" t="s">
        <v>118</v>
      </c>
    </row>
    <row r="1280" spans="1:3" ht="15.6" x14ac:dyDescent="0.6">
      <c r="A1280" s="71" t="s">
        <v>940</v>
      </c>
      <c r="B1280" s="71" t="s">
        <v>18</v>
      </c>
      <c r="C1280" s="72" t="s">
        <v>124</v>
      </c>
    </row>
    <row r="1281" spans="1:3" ht="15.6" x14ac:dyDescent="0.6">
      <c r="A1281" s="71" t="s">
        <v>5274</v>
      </c>
      <c r="B1281" s="71" t="s">
        <v>18</v>
      </c>
      <c r="C1281" s="72" t="s">
        <v>114</v>
      </c>
    </row>
    <row r="1282" spans="1:3" ht="15.6" x14ac:dyDescent="0.6">
      <c r="A1282" s="71" t="s">
        <v>5191</v>
      </c>
      <c r="B1282" s="71" t="s">
        <v>18</v>
      </c>
      <c r="C1282" s="72" t="s">
        <v>130</v>
      </c>
    </row>
    <row r="1283" spans="1:3" ht="15.6" x14ac:dyDescent="0.6">
      <c r="A1283" s="71" t="s">
        <v>928</v>
      </c>
      <c r="B1283" s="71" t="s">
        <v>18</v>
      </c>
      <c r="C1283" s="72" t="s">
        <v>124</v>
      </c>
    </row>
    <row r="1284" spans="1:3" ht="15.6" x14ac:dyDescent="0.6">
      <c r="A1284" s="71" t="s">
        <v>4300</v>
      </c>
      <c r="B1284" s="71" t="s">
        <v>18</v>
      </c>
      <c r="C1284" s="72" t="s">
        <v>125</v>
      </c>
    </row>
    <row r="1285" spans="1:3" ht="15.6" x14ac:dyDescent="0.6">
      <c r="A1285" s="71" t="s">
        <v>4017</v>
      </c>
      <c r="B1285" s="71" t="s">
        <v>18</v>
      </c>
      <c r="C1285" s="72" t="s">
        <v>155</v>
      </c>
    </row>
    <row r="1286" spans="1:3" ht="15.6" x14ac:dyDescent="0.6">
      <c r="A1286" s="71" t="s">
        <v>4012</v>
      </c>
      <c r="B1286" s="71" t="s">
        <v>18</v>
      </c>
      <c r="C1286" s="72" t="s">
        <v>125</v>
      </c>
    </row>
    <row r="1287" spans="1:3" ht="15.6" x14ac:dyDescent="0.6">
      <c r="A1287" s="71" t="s">
        <v>5193</v>
      </c>
      <c r="B1287" s="71" t="s">
        <v>18</v>
      </c>
      <c r="C1287" s="72" t="s">
        <v>384</v>
      </c>
    </row>
    <row r="1288" spans="1:3" ht="15.6" x14ac:dyDescent="0.6">
      <c r="A1288" s="71" t="s">
        <v>938</v>
      </c>
      <c r="B1288" s="71" t="s">
        <v>18</v>
      </c>
      <c r="C1288" s="72" t="s">
        <v>120</v>
      </c>
    </row>
    <row r="1289" spans="1:3" ht="15.6" x14ac:dyDescent="0.6">
      <c r="A1289" s="71" t="s">
        <v>953</v>
      </c>
      <c r="B1289" s="71" t="s">
        <v>18</v>
      </c>
      <c r="C1289" s="72" t="s">
        <v>128</v>
      </c>
    </row>
    <row r="1290" spans="1:3" ht="15.6" x14ac:dyDescent="0.6">
      <c r="A1290" s="71" t="s">
        <v>931</v>
      </c>
      <c r="B1290" s="71" t="s">
        <v>18</v>
      </c>
      <c r="C1290" s="72" t="s">
        <v>209</v>
      </c>
    </row>
    <row r="1291" spans="1:3" ht="15.6" x14ac:dyDescent="0.6">
      <c r="A1291" s="71" t="s">
        <v>4862</v>
      </c>
      <c r="B1291" s="71" t="s">
        <v>18</v>
      </c>
      <c r="C1291" s="72" t="s">
        <v>124</v>
      </c>
    </row>
    <row r="1292" spans="1:3" ht="15.6" x14ac:dyDescent="0.6">
      <c r="A1292" s="71" t="s">
        <v>4021</v>
      </c>
      <c r="B1292" s="71" t="s">
        <v>18</v>
      </c>
      <c r="C1292" s="72" t="s">
        <v>124</v>
      </c>
    </row>
    <row r="1293" spans="1:3" ht="15.6" x14ac:dyDescent="0.6">
      <c r="A1293" s="71" t="s">
        <v>923</v>
      </c>
      <c r="B1293" s="71" t="s">
        <v>18</v>
      </c>
      <c r="C1293" s="72" t="s">
        <v>124</v>
      </c>
    </row>
    <row r="1294" spans="1:3" ht="15.6" x14ac:dyDescent="0.6">
      <c r="A1294" s="71" t="s">
        <v>5807</v>
      </c>
      <c r="B1294" s="71" t="s">
        <v>18</v>
      </c>
      <c r="C1294" s="72" t="s">
        <v>118</v>
      </c>
    </row>
    <row r="1295" spans="1:3" ht="15.6" x14ac:dyDescent="0.6">
      <c r="A1295" s="71" t="s">
        <v>5808</v>
      </c>
      <c r="B1295" s="71" t="s">
        <v>18</v>
      </c>
      <c r="C1295" s="72" t="s">
        <v>120</v>
      </c>
    </row>
    <row r="1296" spans="1:3" ht="15.6" x14ac:dyDescent="0.6">
      <c r="A1296" s="71" t="s">
        <v>5188</v>
      </c>
      <c r="B1296" s="71" t="s">
        <v>18</v>
      </c>
      <c r="C1296" s="72" t="s">
        <v>116</v>
      </c>
    </row>
    <row r="1297" spans="1:3" ht="15.6" x14ac:dyDescent="0.6">
      <c r="A1297" s="71" t="s">
        <v>947</v>
      </c>
      <c r="B1297" s="71" t="s">
        <v>18</v>
      </c>
      <c r="C1297" s="72" t="s">
        <v>116</v>
      </c>
    </row>
    <row r="1298" spans="1:3" ht="15.6" x14ac:dyDescent="0.6">
      <c r="A1298" s="71" t="s">
        <v>930</v>
      </c>
      <c r="B1298" s="71" t="s">
        <v>18</v>
      </c>
      <c r="C1298" s="72" t="s">
        <v>116</v>
      </c>
    </row>
    <row r="1299" spans="1:3" ht="15.6" x14ac:dyDescent="0.6">
      <c r="A1299" s="71" t="s">
        <v>921</v>
      </c>
      <c r="B1299" s="71" t="s">
        <v>18</v>
      </c>
      <c r="C1299" s="72" t="s">
        <v>116</v>
      </c>
    </row>
    <row r="1300" spans="1:3" ht="15.6" x14ac:dyDescent="0.6">
      <c r="A1300" s="71" t="s">
        <v>916</v>
      </c>
      <c r="B1300" s="71" t="s">
        <v>18</v>
      </c>
      <c r="C1300" s="72" t="s">
        <v>116</v>
      </c>
    </row>
    <row r="1301" spans="1:3" ht="15.6" x14ac:dyDescent="0.6">
      <c r="A1301" s="71" t="s">
        <v>932</v>
      </c>
      <c r="B1301" s="71" t="s">
        <v>18</v>
      </c>
      <c r="C1301" s="72" t="s">
        <v>116</v>
      </c>
    </row>
    <row r="1302" spans="1:3" ht="15.6" x14ac:dyDescent="0.6">
      <c r="A1302" s="71" t="s">
        <v>5291</v>
      </c>
      <c r="B1302" s="71" t="s">
        <v>18</v>
      </c>
      <c r="C1302" s="72" t="s">
        <v>116</v>
      </c>
    </row>
    <row r="1303" spans="1:3" ht="15.6" x14ac:dyDescent="0.6">
      <c r="A1303" s="71" t="s">
        <v>1012</v>
      </c>
      <c r="B1303" s="71" t="s">
        <v>19</v>
      </c>
      <c r="C1303" s="72" t="s">
        <v>118</v>
      </c>
    </row>
    <row r="1304" spans="1:3" ht="15.6" x14ac:dyDescent="0.6">
      <c r="A1304" s="71" t="s">
        <v>997</v>
      </c>
      <c r="B1304" s="71" t="s">
        <v>19</v>
      </c>
      <c r="C1304" s="72" t="s">
        <v>120</v>
      </c>
    </row>
    <row r="1305" spans="1:3" ht="15.6" x14ac:dyDescent="0.6">
      <c r="A1305" s="71" t="s">
        <v>4727</v>
      </c>
      <c r="B1305" s="71" t="s">
        <v>19</v>
      </c>
      <c r="C1305" s="72" t="s">
        <v>132</v>
      </c>
    </row>
    <row r="1306" spans="1:3" ht="15.6" x14ac:dyDescent="0.6">
      <c r="A1306" s="71" t="s">
        <v>995</v>
      </c>
      <c r="B1306" s="71" t="s">
        <v>19</v>
      </c>
      <c r="C1306" s="72" t="s">
        <v>120</v>
      </c>
    </row>
    <row r="1307" spans="1:3" ht="15.6" x14ac:dyDescent="0.6">
      <c r="A1307" s="71" t="s">
        <v>968</v>
      </c>
      <c r="B1307" s="71" t="s">
        <v>19</v>
      </c>
      <c r="C1307" s="72" t="s">
        <v>120</v>
      </c>
    </row>
    <row r="1308" spans="1:3" ht="15.6" x14ac:dyDescent="0.6">
      <c r="A1308" s="71" t="s">
        <v>1003</v>
      </c>
      <c r="B1308" s="71" t="s">
        <v>19</v>
      </c>
      <c r="C1308" s="72" t="s">
        <v>120</v>
      </c>
    </row>
    <row r="1309" spans="1:3" ht="15.6" x14ac:dyDescent="0.6">
      <c r="A1309" s="71" t="s">
        <v>1001</v>
      </c>
      <c r="B1309" s="71" t="s">
        <v>19</v>
      </c>
      <c r="C1309" s="72" t="s">
        <v>130</v>
      </c>
    </row>
    <row r="1310" spans="1:3" ht="15.6" x14ac:dyDescent="0.6">
      <c r="A1310" s="71" t="s">
        <v>1002</v>
      </c>
      <c r="B1310" s="71" t="s">
        <v>19</v>
      </c>
      <c r="C1310" s="72" t="s">
        <v>120</v>
      </c>
    </row>
    <row r="1311" spans="1:3" ht="15.6" x14ac:dyDescent="0.6">
      <c r="A1311" s="71" t="s">
        <v>989</v>
      </c>
      <c r="B1311" s="71" t="s">
        <v>19</v>
      </c>
      <c r="C1311" s="72" t="s">
        <v>140</v>
      </c>
    </row>
    <row r="1312" spans="1:3" ht="15.6" x14ac:dyDescent="0.6">
      <c r="A1312" s="71" t="s">
        <v>1014</v>
      </c>
      <c r="B1312" s="71" t="s">
        <v>19</v>
      </c>
      <c r="C1312" s="72" t="s">
        <v>140</v>
      </c>
    </row>
    <row r="1313" spans="1:3" ht="15.6" x14ac:dyDescent="0.6">
      <c r="A1313" s="71" t="s">
        <v>983</v>
      </c>
      <c r="B1313" s="71" t="s">
        <v>19</v>
      </c>
      <c r="C1313" s="72" t="s">
        <v>233</v>
      </c>
    </row>
    <row r="1314" spans="1:3" ht="15.6" x14ac:dyDescent="0.6">
      <c r="A1314" s="71" t="s">
        <v>987</v>
      </c>
      <c r="B1314" s="71" t="s">
        <v>19</v>
      </c>
      <c r="C1314" s="72" t="s">
        <v>114</v>
      </c>
    </row>
    <row r="1315" spans="1:3" ht="15.6" x14ac:dyDescent="0.6">
      <c r="A1315" s="71" t="s">
        <v>981</v>
      </c>
      <c r="B1315" s="71" t="s">
        <v>19</v>
      </c>
      <c r="C1315" s="72" t="s">
        <v>121</v>
      </c>
    </row>
    <row r="1316" spans="1:3" ht="15.6" x14ac:dyDescent="0.6">
      <c r="A1316" s="71" t="s">
        <v>5809</v>
      </c>
      <c r="B1316" s="71" t="s">
        <v>19</v>
      </c>
      <c r="C1316" s="72" t="s">
        <v>209</v>
      </c>
    </row>
    <row r="1317" spans="1:3" ht="15.6" x14ac:dyDescent="0.6">
      <c r="A1317" s="71" t="s">
        <v>1017</v>
      </c>
      <c r="B1317" s="71" t="s">
        <v>19</v>
      </c>
      <c r="C1317" s="72" t="s">
        <v>114</v>
      </c>
    </row>
    <row r="1318" spans="1:3" ht="15.6" x14ac:dyDescent="0.6">
      <c r="A1318" s="71" t="s">
        <v>1016</v>
      </c>
      <c r="B1318" s="71" t="s">
        <v>19</v>
      </c>
      <c r="C1318" s="72" t="s">
        <v>130</v>
      </c>
    </row>
    <row r="1319" spans="1:3" ht="15.6" x14ac:dyDescent="0.6">
      <c r="A1319" s="71" t="s">
        <v>971</v>
      </c>
      <c r="B1319" s="71" t="s">
        <v>19</v>
      </c>
      <c r="C1319" s="72" t="s">
        <v>155</v>
      </c>
    </row>
    <row r="1320" spans="1:3" ht="15.6" x14ac:dyDescent="0.6">
      <c r="A1320" s="71" t="s">
        <v>5196</v>
      </c>
      <c r="B1320" s="71" t="s">
        <v>19</v>
      </c>
      <c r="C1320" s="72" t="s">
        <v>114</v>
      </c>
    </row>
    <row r="1321" spans="1:3" ht="15.6" x14ac:dyDescent="0.6">
      <c r="A1321" s="71" t="s">
        <v>970</v>
      </c>
      <c r="B1321" s="71" t="s">
        <v>19</v>
      </c>
      <c r="C1321" s="72" t="s">
        <v>130</v>
      </c>
    </row>
    <row r="1322" spans="1:3" ht="15.6" x14ac:dyDescent="0.6">
      <c r="A1322" s="71" t="s">
        <v>1000</v>
      </c>
      <c r="B1322" s="71" t="s">
        <v>19</v>
      </c>
      <c r="C1322" s="72" t="s">
        <v>120</v>
      </c>
    </row>
    <row r="1323" spans="1:3" ht="15.6" x14ac:dyDescent="0.6">
      <c r="A1323" s="71" t="s">
        <v>4023</v>
      </c>
      <c r="B1323" s="71" t="s">
        <v>19</v>
      </c>
      <c r="C1323" s="72" t="s">
        <v>114</v>
      </c>
    </row>
    <row r="1324" spans="1:3" ht="15.6" x14ac:dyDescent="0.6">
      <c r="A1324" s="71" t="s">
        <v>4024</v>
      </c>
      <c r="B1324" s="71" t="s">
        <v>19</v>
      </c>
      <c r="C1324" s="72" t="s">
        <v>120</v>
      </c>
    </row>
    <row r="1325" spans="1:3" ht="15.6" x14ac:dyDescent="0.6">
      <c r="A1325" s="71" t="s">
        <v>980</v>
      </c>
      <c r="B1325" s="71" t="s">
        <v>19</v>
      </c>
      <c r="C1325" s="72" t="s">
        <v>130</v>
      </c>
    </row>
    <row r="1326" spans="1:3" ht="15.6" x14ac:dyDescent="0.6">
      <c r="A1326" s="71" t="s">
        <v>4813</v>
      </c>
      <c r="B1326" s="71" t="s">
        <v>19</v>
      </c>
      <c r="C1326" s="72" t="s">
        <v>130</v>
      </c>
    </row>
    <row r="1327" spans="1:3" ht="15.6" x14ac:dyDescent="0.6">
      <c r="A1327" s="71" t="s">
        <v>4823</v>
      </c>
      <c r="B1327" s="71" t="s">
        <v>19</v>
      </c>
      <c r="C1327" s="72" t="s">
        <v>130</v>
      </c>
    </row>
    <row r="1328" spans="1:3" ht="15.6" x14ac:dyDescent="0.6">
      <c r="A1328" s="71" t="s">
        <v>1006</v>
      </c>
      <c r="B1328" s="71" t="s">
        <v>19</v>
      </c>
      <c r="C1328" s="72" t="s">
        <v>120</v>
      </c>
    </row>
    <row r="1329" spans="1:3" ht="15.6" x14ac:dyDescent="0.6">
      <c r="A1329" s="71" t="s">
        <v>998</v>
      </c>
      <c r="B1329" s="71" t="s">
        <v>19</v>
      </c>
      <c r="C1329" s="72" t="s">
        <v>128</v>
      </c>
    </row>
    <row r="1330" spans="1:3" ht="15.6" x14ac:dyDescent="0.6">
      <c r="A1330" s="71" t="s">
        <v>972</v>
      </c>
      <c r="B1330" s="71" t="s">
        <v>19</v>
      </c>
      <c r="C1330" s="72" t="s">
        <v>130</v>
      </c>
    </row>
    <row r="1331" spans="1:3" ht="15.6" x14ac:dyDescent="0.6">
      <c r="A1331" s="71" t="s">
        <v>978</v>
      </c>
      <c r="B1331" s="71" t="s">
        <v>19</v>
      </c>
      <c r="C1331" s="72" t="s">
        <v>155</v>
      </c>
    </row>
    <row r="1332" spans="1:3" ht="15.6" x14ac:dyDescent="0.6">
      <c r="A1332" s="71" t="s">
        <v>982</v>
      </c>
      <c r="B1332" s="71" t="s">
        <v>19</v>
      </c>
      <c r="C1332" s="72" t="s">
        <v>120</v>
      </c>
    </row>
    <row r="1333" spans="1:3" ht="15.6" x14ac:dyDescent="0.6">
      <c r="A1333" s="71" t="s">
        <v>1007</v>
      </c>
      <c r="B1333" s="71" t="s">
        <v>19</v>
      </c>
      <c r="C1333" s="72" t="s">
        <v>387</v>
      </c>
    </row>
    <row r="1334" spans="1:3" ht="15.6" x14ac:dyDescent="0.6">
      <c r="A1334" s="71" t="s">
        <v>5202</v>
      </c>
      <c r="B1334" s="71" t="s">
        <v>19</v>
      </c>
      <c r="C1334" s="72" t="s">
        <v>120</v>
      </c>
    </row>
    <row r="1335" spans="1:3" ht="15.6" x14ac:dyDescent="0.6">
      <c r="A1335" s="71" t="s">
        <v>975</v>
      </c>
      <c r="B1335" s="71" t="s">
        <v>19</v>
      </c>
      <c r="C1335" s="72" t="s">
        <v>155</v>
      </c>
    </row>
    <row r="1336" spans="1:3" ht="15.6" x14ac:dyDescent="0.6">
      <c r="A1336" s="71" t="s">
        <v>5384</v>
      </c>
      <c r="B1336" s="71" t="s">
        <v>19</v>
      </c>
      <c r="C1336" s="72" t="s">
        <v>118</v>
      </c>
    </row>
    <row r="1337" spans="1:3" ht="15.6" x14ac:dyDescent="0.6">
      <c r="A1337" s="71" t="s">
        <v>985</v>
      </c>
      <c r="B1337" s="71" t="s">
        <v>19</v>
      </c>
      <c r="C1337" s="72" t="s">
        <v>130</v>
      </c>
    </row>
    <row r="1338" spans="1:3" ht="15.6" x14ac:dyDescent="0.6">
      <c r="A1338" s="71" t="s">
        <v>1005</v>
      </c>
      <c r="B1338" s="71" t="s">
        <v>19</v>
      </c>
      <c r="C1338" s="72" t="s">
        <v>118</v>
      </c>
    </row>
    <row r="1339" spans="1:3" ht="15.6" x14ac:dyDescent="0.6">
      <c r="A1339" s="71" t="s">
        <v>992</v>
      </c>
      <c r="B1339" s="71" t="s">
        <v>19</v>
      </c>
      <c r="C1339" s="72" t="s">
        <v>118</v>
      </c>
    </row>
    <row r="1340" spans="1:3" ht="15.6" x14ac:dyDescent="0.6">
      <c r="A1340" s="71" t="s">
        <v>1015</v>
      </c>
      <c r="B1340" s="71" t="s">
        <v>19</v>
      </c>
      <c r="C1340" s="72" t="s">
        <v>120</v>
      </c>
    </row>
    <row r="1341" spans="1:3" ht="15.6" x14ac:dyDescent="0.6">
      <c r="A1341" s="71" t="s">
        <v>996</v>
      </c>
      <c r="B1341" s="71" t="s">
        <v>19</v>
      </c>
      <c r="C1341" s="72" t="s">
        <v>120</v>
      </c>
    </row>
    <row r="1342" spans="1:3" ht="15.6" x14ac:dyDescent="0.6">
      <c r="A1342" s="71" t="s">
        <v>4656</v>
      </c>
      <c r="B1342" s="71" t="s">
        <v>19</v>
      </c>
      <c r="C1342" s="72" t="s">
        <v>140</v>
      </c>
    </row>
    <row r="1343" spans="1:3" ht="15.6" x14ac:dyDescent="0.6">
      <c r="A1343" s="71" t="s">
        <v>4997</v>
      </c>
      <c r="B1343" s="71" t="s">
        <v>19</v>
      </c>
      <c r="C1343" s="72" t="s">
        <v>216</v>
      </c>
    </row>
    <row r="1344" spans="1:3" ht="15.6" x14ac:dyDescent="0.6">
      <c r="A1344" s="71" t="s">
        <v>988</v>
      </c>
      <c r="B1344" s="71" t="s">
        <v>19</v>
      </c>
      <c r="C1344" s="72" t="s">
        <v>130</v>
      </c>
    </row>
    <row r="1345" spans="1:3" ht="15.6" x14ac:dyDescent="0.6">
      <c r="A1345" s="71" t="s">
        <v>4022</v>
      </c>
      <c r="B1345" s="71" t="s">
        <v>19</v>
      </c>
      <c r="C1345" s="72" t="s">
        <v>120</v>
      </c>
    </row>
    <row r="1346" spans="1:3" ht="15.6" x14ac:dyDescent="0.6">
      <c r="A1346" s="71" t="s">
        <v>977</v>
      </c>
      <c r="B1346" s="71" t="s">
        <v>19</v>
      </c>
      <c r="C1346" s="72" t="s">
        <v>130</v>
      </c>
    </row>
    <row r="1347" spans="1:3" ht="15.6" x14ac:dyDescent="0.6">
      <c r="A1347" s="71" t="s">
        <v>994</v>
      </c>
      <c r="B1347" s="71" t="s">
        <v>19</v>
      </c>
      <c r="C1347" s="72" t="s">
        <v>209</v>
      </c>
    </row>
    <row r="1348" spans="1:3" ht="15.6" x14ac:dyDescent="0.6">
      <c r="A1348" s="71" t="s">
        <v>261</v>
      </c>
      <c r="B1348" s="71" t="s">
        <v>19</v>
      </c>
      <c r="C1348" s="72" t="s">
        <v>114</v>
      </c>
    </row>
    <row r="1349" spans="1:3" ht="15.6" x14ac:dyDescent="0.6">
      <c r="A1349" s="71" t="s">
        <v>5810</v>
      </c>
      <c r="B1349" s="71" t="s">
        <v>19</v>
      </c>
      <c r="C1349" s="72" t="s">
        <v>120</v>
      </c>
    </row>
    <row r="1350" spans="1:3" ht="15.6" x14ac:dyDescent="0.6">
      <c r="A1350" s="71" t="s">
        <v>976</v>
      </c>
      <c r="B1350" s="71" t="s">
        <v>19</v>
      </c>
      <c r="C1350" s="72" t="s">
        <v>125</v>
      </c>
    </row>
    <row r="1351" spans="1:3" ht="15.6" x14ac:dyDescent="0.6">
      <c r="A1351" s="71" t="s">
        <v>974</v>
      </c>
      <c r="B1351" s="71" t="s">
        <v>19</v>
      </c>
      <c r="C1351" s="72" t="s">
        <v>120</v>
      </c>
    </row>
    <row r="1352" spans="1:3" ht="15.6" x14ac:dyDescent="0.6">
      <c r="A1352" s="71" t="s">
        <v>991</v>
      </c>
      <c r="B1352" s="71" t="s">
        <v>19</v>
      </c>
      <c r="C1352" s="72" t="s">
        <v>130</v>
      </c>
    </row>
    <row r="1353" spans="1:3" ht="15.6" x14ac:dyDescent="0.6">
      <c r="A1353" s="71" t="s">
        <v>5200</v>
      </c>
      <c r="B1353" s="71" t="s">
        <v>19</v>
      </c>
      <c r="C1353" s="72" t="s">
        <v>209</v>
      </c>
    </row>
    <row r="1354" spans="1:3" ht="15.6" x14ac:dyDescent="0.6">
      <c r="A1354" s="71" t="s">
        <v>5201</v>
      </c>
      <c r="B1354" s="71" t="s">
        <v>19</v>
      </c>
      <c r="C1354" s="72" t="s">
        <v>179</v>
      </c>
    </row>
    <row r="1355" spans="1:3" ht="15.6" x14ac:dyDescent="0.6">
      <c r="A1355" s="71" t="s">
        <v>5195</v>
      </c>
      <c r="B1355" s="71" t="s">
        <v>19</v>
      </c>
      <c r="C1355" s="72" t="s">
        <v>118</v>
      </c>
    </row>
    <row r="1356" spans="1:3" ht="15.6" x14ac:dyDescent="0.6">
      <c r="A1356" s="71" t="s">
        <v>999</v>
      </c>
      <c r="B1356" s="71" t="s">
        <v>19</v>
      </c>
      <c r="C1356" s="72" t="s">
        <v>118</v>
      </c>
    </row>
    <row r="1357" spans="1:3" ht="15.6" x14ac:dyDescent="0.6">
      <c r="A1357" s="71" t="s">
        <v>1011</v>
      </c>
      <c r="B1357" s="71" t="s">
        <v>19</v>
      </c>
      <c r="C1357" s="72" t="s">
        <v>118</v>
      </c>
    </row>
    <row r="1358" spans="1:3" ht="15.6" x14ac:dyDescent="0.6">
      <c r="A1358" s="71" t="s">
        <v>5811</v>
      </c>
      <c r="B1358" s="71" t="s">
        <v>19</v>
      </c>
      <c r="C1358" s="72" t="s">
        <v>120</v>
      </c>
    </row>
    <row r="1359" spans="1:3" ht="15.6" x14ac:dyDescent="0.6">
      <c r="A1359" s="71" t="s">
        <v>967</v>
      </c>
      <c r="B1359" s="71" t="s">
        <v>19</v>
      </c>
      <c r="C1359" s="72" t="s">
        <v>118</v>
      </c>
    </row>
    <row r="1360" spans="1:3" ht="15.6" x14ac:dyDescent="0.6">
      <c r="A1360" s="71" t="s">
        <v>1010</v>
      </c>
      <c r="B1360" s="71" t="s">
        <v>19</v>
      </c>
      <c r="C1360" s="72" t="s">
        <v>155</v>
      </c>
    </row>
    <row r="1361" spans="1:3" ht="15.6" x14ac:dyDescent="0.6">
      <c r="A1361" s="71" t="s">
        <v>5812</v>
      </c>
      <c r="B1361" s="71" t="s">
        <v>19</v>
      </c>
      <c r="C1361" s="72" t="s">
        <v>130</v>
      </c>
    </row>
    <row r="1362" spans="1:3" ht="15.6" x14ac:dyDescent="0.6">
      <c r="A1362" s="71" t="s">
        <v>990</v>
      </c>
      <c r="B1362" s="71" t="s">
        <v>19</v>
      </c>
      <c r="C1362" s="72" t="s">
        <v>124</v>
      </c>
    </row>
    <row r="1363" spans="1:3" ht="15.6" x14ac:dyDescent="0.6">
      <c r="A1363" s="71" t="s">
        <v>5813</v>
      </c>
      <c r="B1363" s="71" t="s">
        <v>19</v>
      </c>
      <c r="C1363" s="72" t="s">
        <v>125</v>
      </c>
    </row>
    <row r="1364" spans="1:3" ht="15.6" x14ac:dyDescent="0.6">
      <c r="A1364" s="71" t="s">
        <v>993</v>
      </c>
      <c r="B1364" s="71" t="s">
        <v>19</v>
      </c>
      <c r="C1364" s="72" t="s">
        <v>120</v>
      </c>
    </row>
    <row r="1365" spans="1:3" ht="15.6" x14ac:dyDescent="0.6">
      <c r="A1365" s="71" t="s">
        <v>979</v>
      </c>
      <c r="B1365" s="71" t="s">
        <v>19</v>
      </c>
      <c r="C1365" s="72" t="s">
        <v>128</v>
      </c>
    </row>
    <row r="1366" spans="1:3" ht="15.6" x14ac:dyDescent="0.6">
      <c r="A1366" s="71" t="s">
        <v>1004</v>
      </c>
      <c r="B1366" s="71" t="s">
        <v>19</v>
      </c>
      <c r="C1366" s="72" t="s">
        <v>130</v>
      </c>
    </row>
    <row r="1367" spans="1:3" ht="15.6" x14ac:dyDescent="0.6">
      <c r="A1367" s="71" t="s">
        <v>1730</v>
      </c>
      <c r="B1367" s="71" t="s">
        <v>19</v>
      </c>
      <c r="C1367" s="72" t="s">
        <v>118</v>
      </c>
    </row>
    <row r="1368" spans="1:3" ht="15.6" x14ac:dyDescent="0.6">
      <c r="A1368" s="71" t="s">
        <v>5198</v>
      </c>
      <c r="B1368" s="71" t="s">
        <v>19</v>
      </c>
      <c r="C1368" s="72" t="s">
        <v>118</v>
      </c>
    </row>
    <row r="1369" spans="1:3" ht="15.6" x14ac:dyDescent="0.6">
      <c r="A1369" s="71" t="s">
        <v>5197</v>
      </c>
      <c r="B1369" s="71" t="s">
        <v>19</v>
      </c>
      <c r="C1369" s="72" t="s">
        <v>120</v>
      </c>
    </row>
    <row r="1370" spans="1:3" ht="15.6" x14ac:dyDescent="0.6">
      <c r="A1370" s="71" t="s">
        <v>5199</v>
      </c>
      <c r="B1370" s="71" t="s">
        <v>19</v>
      </c>
      <c r="C1370" s="72" t="s">
        <v>128</v>
      </c>
    </row>
    <row r="1371" spans="1:3" ht="15.6" x14ac:dyDescent="0.6">
      <c r="A1371" s="71" t="s">
        <v>973</v>
      </c>
      <c r="B1371" s="71" t="s">
        <v>19</v>
      </c>
      <c r="C1371" s="72" t="s">
        <v>124</v>
      </c>
    </row>
    <row r="1372" spans="1:3" ht="15.6" x14ac:dyDescent="0.6">
      <c r="A1372" s="71" t="s">
        <v>1008</v>
      </c>
      <c r="B1372" s="71" t="s">
        <v>19</v>
      </c>
      <c r="C1372" s="72" t="s">
        <v>132</v>
      </c>
    </row>
    <row r="1373" spans="1:3" ht="15.6" x14ac:dyDescent="0.6">
      <c r="A1373" s="71" t="s">
        <v>1013</v>
      </c>
      <c r="B1373" s="71" t="s">
        <v>19</v>
      </c>
      <c r="C1373" s="72" t="s">
        <v>116</v>
      </c>
    </row>
    <row r="1374" spans="1:3" ht="15.6" x14ac:dyDescent="0.6">
      <c r="A1374" s="71" t="s">
        <v>5814</v>
      </c>
      <c r="B1374" s="71" t="s">
        <v>19</v>
      </c>
      <c r="C1374" s="72" t="s">
        <v>116</v>
      </c>
    </row>
    <row r="1375" spans="1:3" ht="15.6" x14ac:dyDescent="0.6">
      <c r="A1375" s="71" t="s">
        <v>1031</v>
      </c>
      <c r="B1375" s="71" t="s">
        <v>20</v>
      </c>
      <c r="C1375" s="72" t="s">
        <v>132</v>
      </c>
    </row>
    <row r="1376" spans="1:3" ht="15.6" x14ac:dyDescent="0.6">
      <c r="A1376" s="71" t="s">
        <v>1063</v>
      </c>
      <c r="B1376" s="71" t="s">
        <v>20</v>
      </c>
      <c r="C1376" s="72" t="s">
        <v>136</v>
      </c>
    </row>
    <row r="1377" spans="1:3" ht="15.6" x14ac:dyDescent="0.6">
      <c r="A1377" s="71" t="s">
        <v>1117</v>
      </c>
      <c r="B1377" s="71" t="s">
        <v>20</v>
      </c>
      <c r="C1377" s="72" t="s">
        <v>120</v>
      </c>
    </row>
    <row r="1378" spans="1:3" ht="15.6" x14ac:dyDescent="0.6">
      <c r="A1378" s="71" t="s">
        <v>1135</v>
      </c>
      <c r="B1378" s="71" t="s">
        <v>20</v>
      </c>
      <c r="C1378" s="72" t="s">
        <v>136</v>
      </c>
    </row>
    <row r="1379" spans="1:3" ht="15.6" x14ac:dyDescent="0.6">
      <c r="A1379" s="71" t="s">
        <v>1068</v>
      </c>
      <c r="B1379" s="71" t="s">
        <v>20</v>
      </c>
      <c r="C1379" s="72" t="s">
        <v>121</v>
      </c>
    </row>
    <row r="1380" spans="1:3" ht="15.6" x14ac:dyDescent="0.6">
      <c r="A1380" s="71" t="s">
        <v>1027</v>
      </c>
      <c r="B1380" s="71" t="s">
        <v>20</v>
      </c>
      <c r="C1380" s="72" t="s">
        <v>233</v>
      </c>
    </row>
    <row r="1381" spans="1:3" ht="15.6" x14ac:dyDescent="0.6">
      <c r="A1381" s="71" t="s">
        <v>4586</v>
      </c>
      <c r="B1381" s="71" t="s">
        <v>20</v>
      </c>
      <c r="C1381" s="72" t="s">
        <v>216</v>
      </c>
    </row>
    <row r="1382" spans="1:3" ht="15.6" x14ac:dyDescent="0.6">
      <c r="A1382" s="71" t="s">
        <v>4881</v>
      </c>
      <c r="B1382" s="71" t="s">
        <v>20</v>
      </c>
      <c r="C1382" s="72" t="s">
        <v>123</v>
      </c>
    </row>
    <row r="1383" spans="1:3" ht="15.6" x14ac:dyDescent="0.6">
      <c r="A1383" s="71" t="s">
        <v>1050</v>
      </c>
      <c r="B1383" s="71" t="s">
        <v>20</v>
      </c>
      <c r="C1383" s="72" t="s">
        <v>123</v>
      </c>
    </row>
    <row r="1384" spans="1:3" ht="15.6" x14ac:dyDescent="0.6">
      <c r="A1384" s="71" t="s">
        <v>1087</v>
      </c>
      <c r="B1384" s="71" t="s">
        <v>20</v>
      </c>
      <c r="C1384" s="72" t="s">
        <v>132</v>
      </c>
    </row>
    <row r="1385" spans="1:3" ht="15.6" x14ac:dyDescent="0.6">
      <c r="A1385" s="71" t="s">
        <v>5218</v>
      </c>
      <c r="B1385" s="71" t="s">
        <v>20</v>
      </c>
      <c r="C1385" s="72" t="s">
        <v>132</v>
      </c>
    </row>
    <row r="1386" spans="1:3" ht="15.6" x14ac:dyDescent="0.6">
      <c r="A1386" s="71" t="s">
        <v>1129</v>
      </c>
      <c r="B1386" s="71" t="s">
        <v>20</v>
      </c>
      <c r="C1386" s="72" t="s">
        <v>120</v>
      </c>
    </row>
    <row r="1387" spans="1:3" ht="15.6" x14ac:dyDescent="0.6">
      <c r="A1387" s="71" t="s">
        <v>1045</v>
      </c>
      <c r="B1387" s="71" t="s">
        <v>20</v>
      </c>
      <c r="C1387" s="72" t="s">
        <v>120</v>
      </c>
    </row>
    <row r="1388" spans="1:3" ht="15.6" x14ac:dyDescent="0.6">
      <c r="A1388" s="71" t="s">
        <v>1035</v>
      </c>
      <c r="B1388" s="71" t="s">
        <v>20</v>
      </c>
      <c r="C1388" s="72" t="s">
        <v>136</v>
      </c>
    </row>
    <row r="1389" spans="1:3" ht="15.6" x14ac:dyDescent="0.6">
      <c r="A1389" s="71" t="s">
        <v>1061</v>
      </c>
      <c r="B1389" s="71" t="s">
        <v>20</v>
      </c>
      <c r="C1389" s="72" t="s">
        <v>140</v>
      </c>
    </row>
    <row r="1390" spans="1:3" ht="15.6" x14ac:dyDescent="0.6">
      <c r="A1390" s="71" t="s">
        <v>1038</v>
      </c>
      <c r="B1390" s="71" t="s">
        <v>20</v>
      </c>
      <c r="C1390" s="72" t="s">
        <v>120</v>
      </c>
    </row>
    <row r="1391" spans="1:3" ht="15.6" x14ac:dyDescent="0.6">
      <c r="A1391" s="71" t="s">
        <v>1100</v>
      </c>
      <c r="B1391" s="71" t="s">
        <v>20</v>
      </c>
      <c r="C1391" s="72" t="s">
        <v>121</v>
      </c>
    </row>
    <row r="1392" spans="1:3" ht="15.6" x14ac:dyDescent="0.6">
      <c r="A1392" s="71" t="s">
        <v>1039</v>
      </c>
      <c r="B1392" s="71" t="s">
        <v>20</v>
      </c>
      <c r="C1392" s="72" t="s">
        <v>120</v>
      </c>
    </row>
    <row r="1393" spans="1:3" ht="15.6" x14ac:dyDescent="0.6">
      <c r="A1393" s="71" t="s">
        <v>1060</v>
      </c>
      <c r="B1393" s="71" t="s">
        <v>20</v>
      </c>
      <c r="C1393" s="72" t="s">
        <v>118</v>
      </c>
    </row>
    <row r="1394" spans="1:3" ht="15.6" x14ac:dyDescent="0.6">
      <c r="A1394" s="71" t="s">
        <v>1083</v>
      </c>
      <c r="B1394" s="71" t="s">
        <v>20</v>
      </c>
      <c r="C1394" s="72" t="s">
        <v>123</v>
      </c>
    </row>
    <row r="1395" spans="1:3" ht="15.6" x14ac:dyDescent="0.6">
      <c r="A1395" s="71" t="s">
        <v>1123</v>
      </c>
      <c r="B1395" s="71" t="s">
        <v>20</v>
      </c>
      <c r="C1395" s="72" t="s">
        <v>132</v>
      </c>
    </row>
    <row r="1396" spans="1:3" ht="15.6" x14ac:dyDescent="0.6">
      <c r="A1396" s="71" t="s">
        <v>1075</v>
      </c>
      <c r="B1396" s="71" t="s">
        <v>20</v>
      </c>
      <c r="C1396" s="72" t="s">
        <v>118</v>
      </c>
    </row>
    <row r="1397" spans="1:3" ht="15.6" x14ac:dyDescent="0.6">
      <c r="A1397" s="71" t="s">
        <v>4048</v>
      </c>
      <c r="B1397" s="71" t="s">
        <v>20</v>
      </c>
      <c r="C1397" s="72" t="s">
        <v>128</v>
      </c>
    </row>
    <row r="1398" spans="1:3" ht="15.6" x14ac:dyDescent="0.6">
      <c r="A1398" s="71" t="s">
        <v>1051</v>
      </c>
      <c r="B1398" s="71" t="s">
        <v>20</v>
      </c>
      <c r="C1398" s="72" t="s">
        <v>118</v>
      </c>
    </row>
    <row r="1399" spans="1:3" ht="15.6" x14ac:dyDescent="0.6">
      <c r="A1399" s="71" t="s">
        <v>1107</v>
      </c>
      <c r="B1399" s="71" t="s">
        <v>20</v>
      </c>
      <c r="C1399" s="72" t="s">
        <v>233</v>
      </c>
    </row>
    <row r="1400" spans="1:3" ht="15.6" x14ac:dyDescent="0.6">
      <c r="A1400" s="71" t="s">
        <v>1101</v>
      </c>
      <c r="B1400" s="71" t="s">
        <v>20</v>
      </c>
      <c r="C1400" s="72" t="s">
        <v>132</v>
      </c>
    </row>
    <row r="1401" spans="1:3" ht="15.6" x14ac:dyDescent="0.6">
      <c r="A1401" s="71" t="s">
        <v>1034</v>
      </c>
      <c r="B1401" s="71" t="s">
        <v>20</v>
      </c>
      <c r="C1401" s="72" t="s">
        <v>123</v>
      </c>
    </row>
    <row r="1402" spans="1:3" ht="15.6" x14ac:dyDescent="0.6">
      <c r="A1402" s="71" t="s">
        <v>1019</v>
      </c>
      <c r="B1402" s="71" t="s">
        <v>20</v>
      </c>
      <c r="C1402" s="72" t="s">
        <v>114</v>
      </c>
    </row>
    <row r="1403" spans="1:3" ht="15.6" x14ac:dyDescent="0.6">
      <c r="A1403" s="71" t="s">
        <v>1126</v>
      </c>
      <c r="B1403" s="71" t="s">
        <v>20</v>
      </c>
      <c r="C1403" s="72" t="s">
        <v>114</v>
      </c>
    </row>
    <row r="1404" spans="1:3" ht="15.6" x14ac:dyDescent="0.6">
      <c r="A1404" s="71" t="s">
        <v>1105</v>
      </c>
      <c r="B1404" s="71" t="s">
        <v>20</v>
      </c>
      <c r="C1404" s="72" t="s">
        <v>120</v>
      </c>
    </row>
    <row r="1405" spans="1:3" ht="15.6" x14ac:dyDescent="0.6">
      <c r="A1405" s="71" t="s">
        <v>4947</v>
      </c>
      <c r="B1405" s="71" t="s">
        <v>20</v>
      </c>
      <c r="C1405" s="72" t="s">
        <v>132</v>
      </c>
    </row>
    <row r="1406" spans="1:3" ht="15.6" x14ac:dyDescent="0.6">
      <c r="A1406" s="71" t="s">
        <v>1059</v>
      </c>
      <c r="B1406" s="71" t="s">
        <v>20</v>
      </c>
      <c r="C1406" s="72" t="s">
        <v>125</v>
      </c>
    </row>
    <row r="1407" spans="1:3" ht="15.6" x14ac:dyDescent="0.6">
      <c r="A1407" s="71" t="s">
        <v>1021</v>
      </c>
      <c r="B1407" s="71" t="s">
        <v>20</v>
      </c>
      <c r="C1407" s="72" t="s">
        <v>123</v>
      </c>
    </row>
    <row r="1408" spans="1:3" ht="15.6" x14ac:dyDescent="0.6">
      <c r="A1408" s="71" t="s">
        <v>1056</v>
      </c>
      <c r="B1408" s="71" t="s">
        <v>20</v>
      </c>
      <c r="C1408" s="72" t="s">
        <v>114</v>
      </c>
    </row>
    <row r="1409" spans="1:3" ht="15.6" x14ac:dyDescent="0.6">
      <c r="A1409" s="71" t="s">
        <v>1070</v>
      </c>
      <c r="B1409" s="71" t="s">
        <v>20</v>
      </c>
      <c r="C1409" s="72" t="s">
        <v>120</v>
      </c>
    </row>
    <row r="1410" spans="1:3" ht="15.6" x14ac:dyDescent="0.6">
      <c r="A1410" s="71" t="s">
        <v>1040</v>
      </c>
      <c r="B1410" s="71" t="s">
        <v>20</v>
      </c>
      <c r="C1410" s="72" t="s">
        <v>120</v>
      </c>
    </row>
    <row r="1411" spans="1:3" ht="15.6" x14ac:dyDescent="0.6">
      <c r="A1411" s="71" t="s">
        <v>1055</v>
      </c>
      <c r="B1411" s="71" t="s">
        <v>20</v>
      </c>
      <c r="C1411" s="72" t="s">
        <v>120</v>
      </c>
    </row>
    <row r="1412" spans="1:3" ht="15.6" x14ac:dyDescent="0.6">
      <c r="A1412" s="71" t="s">
        <v>1113</v>
      </c>
      <c r="B1412" s="71" t="s">
        <v>20</v>
      </c>
      <c r="C1412" s="72" t="s">
        <v>114</v>
      </c>
    </row>
    <row r="1413" spans="1:3" ht="15.6" x14ac:dyDescent="0.6">
      <c r="A1413" s="71" t="s">
        <v>1080</v>
      </c>
      <c r="B1413" s="71" t="s">
        <v>20</v>
      </c>
      <c r="C1413" s="72" t="s">
        <v>114</v>
      </c>
    </row>
    <row r="1414" spans="1:3" ht="15.6" x14ac:dyDescent="0.6">
      <c r="A1414" s="71" t="s">
        <v>1024</v>
      </c>
      <c r="B1414" s="71" t="s">
        <v>20</v>
      </c>
      <c r="C1414" s="72" t="s">
        <v>123</v>
      </c>
    </row>
    <row r="1415" spans="1:3" ht="15.6" x14ac:dyDescent="0.6">
      <c r="A1415" s="71" t="s">
        <v>1111</v>
      </c>
      <c r="B1415" s="71" t="s">
        <v>20</v>
      </c>
      <c r="C1415" s="72" t="s">
        <v>123</v>
      </c>
    </row>
    <row r="1416" spans="1:3" ht="15.6" x14ac:dyDescent="0.6">
      <c r="A1416" s="71" t="s">
        <v>4753</v>
      </c>
      <c r="B1416" s="71" t="s">
        <v>20</v>
      </c>
      <c r="C1416" s="72" t="s">
        <v>114</v>
      </c>
    </row>
    <row r="1417" spans="1:3" ht="15.6" x14ac:dyDescent="0.6">
      <c r="A1417" s="71" t="s">
        <v>1128</v>
      </c>
      <c r="B1417" s="71" t="s">
        <v>20</v>
      </c>
      <c r="C1417" s="72" t="s">
        <v>120</v>
      </c>
    </row>
    <row r="1418" spans="1:3" ht="15.6" x14ac:dyDescent="0.6">
      <c r="A1418" s="71" t="s">
        <v>4033</v>
      </c>
      <c r="B1418" s="71" t="s">
        <v>20</v>
      </c>
      <c r="C1418" s="72" t="s">
        <v>120</v>
      </c>
    </row>
    <row r="1419" spans="1:3" ht="15.6" x14ac:dyDescent="0.6">
      <c r="A1419" s="71" t="s">
        <v>1074</v>
      </c>
      <c r="B1419" s="71" t="s">
        <v>20</v>
      </c>
      <c r="C1419" s="72" t="s">
        <v>123</v>
      </c>
    </row>
    <row r="1420" spans="1:3" ht="15.6" x14ac:dyDescent="0.6">
      <c r="A1420" s="71" t="s">
        <v>1047</v>
      </c>
      <c r="B1420" s="71" t="s">
        <v>20</v>
      </c>
      <c r="C1420" s="72" t="s">
        <v>114</v>
      </c>
    </row>
    <row r="1421" spans="1:3" ht="15.6" x14ac:dyDescent="0.6">
      <c r="A1421" s="71" t="s">
        <v>1088</v>
      </c>
      <c r="B1421" s="71" t="s">
        <v>20</v>
      </c>
      <c r="C1421" s="72" t="s">
        <v>123</v>
      </c>
    </row>
    <row r="1422" spans="1:3" ht="15.6" x14ac:dyDescent="0.6">
      <c r="A1422" s="71" t="s">
        <v>1077</v>
      </c>
      <c r="B1422" s="71" t="s">
        <v>20</v>
      </c>
      <c r="C1422" s="72" t="s">
        <v>114</v>
      </c>
    </row>
    <row r="1423" spans="1:3" ht="15.6" x14ac:dyDescent="0.6">
      <c r="A1423" s="71" t="s">
        <v>1097</v>
      </c>
      <c r="B1423" s="71" t="s">
        <v>20</v>
      </c>
      <c r="C1423" s="72" t="s">
        <v>114</v>
      </c>
    </row>
    <row r="1424" spans="1:3" ht="15.6" x14ac:dyDescent="0.6">
      <c r="A1424" s="71" t="s">
        <v>1054</v>
      </c>
      <c r="B1424" s="71" t="s">
        <v>20</v>
      </c>
      <c r="C1424" s="72" t="s">
        <v>120</v>
      </c>
    </row>
    <row r="1425" spans="1:3" ht="15.6" x14ac:dyDescent="0.6">
      <c r="A1425" s="71" t="s">
        <v>1089</v>
      </c>
      <c r="B1425" s="71" t="s">
        <v>20</v>
      </c>
      <c r="C1425" s="72" t="s">
        <v>114</v>
      </c>
    </row>
    <row r="1426" spans="1:3" ht="15.6" x14ac:dyDescent="0.6">
      <c r="A1426" s="71" t="s">
        <v>1076</v>
      </c>
      <c r="B1426" s="71" t="s">
        <v>20</v>
      </c>
      <c r="C1426" s="72" t="s">
        <v>118</v>
      </c>
    </row>
    <row r="1427" spans="1:3" ht="15.6" x14ac:dyDescent="0.6">
      <c r="A1427" s="71" t="s">
        <v>5208</v>
      </c>
      <c r="B1427" s="71" t="s">
        <v>20</v>
      </c>
      <c r="C1427" s="72" t="s">
        <v>120</v>
      </c>
    </row>
    <row r="1428" spans="1:3" ht="15.6" x14ac:dyDescent="0.6">
      <c r="A1428" s="71" t="s">
        <v>1134</v>
      </c>
      <c r="B1428" s="71" t="s">
        <v>20</v>
      </c>
      <c r="C1428" s="72" t="s">
        <v>120</v>
      </c>
    </row>
    <row r="1429" spans="1:3" ht="15.6" x14ac:dyDescent="0.6">
      <c r="A1429" s="71" t="s">
        <v>1071</v>
      </c>
      <c r="B1429" s="71" t="s">
        <v>20</v>
      </c>
      <c r="C1429" s="72" t="s">
        <v>118</v>
      </c>
    </row>
    <row r="1430" spans="1:3" ht="15.6" x14ac:dyDescent="0.6">
      <c r="A1430" s="71" t="s">
        <v>4044</v>
      </c>
      <c r="B1430" s="71" t="s">
        <v>20</v>
      </c>
      <c r="C1430" s="72" t="s">
        <v>114</v>
      </c>
    </row>
    <row r="1431" spans="1:3" ht="15.6" x14ac:dyDescent="0.6">
      <c r="A1431" s="71" t="s">
        <v>5215</v>
      </c>
      <c r="B1431" s="71" t="s">
        <v>20</v>
      </c>
      <c r="C1431" s="72" t="s">
        <v>140</v>
      </c>
    </row>
    <row r="1432" spans="1:3" ht="15.6" x14ac:dyDescent="0.6">
      <c r="A1432" s="71" t="s">
        <v>4030</v>
      </c>
      <c r="B1432" s="71" t="s">
        <v>20</v>
      </c>
      <c r="C1432" s="72" t="s">
        <v>124</v>
      </c>
    </row>
    <row r="1433" spans="1:3" ht="15.6" x14ac:dyDescent="0.6">
      <c r="A1433" s="71" t="s">
        <v>1026</v>
      </c>
      <c r="B1433" s="71" t="s">
        <v>20</v>
      </c>
      <c r="C1433" s="72" t="s">
        <v>114</v>
      </c>
    </row>
    <row r="1434" spans="1:3" ht="15.6" x14ac:dyDescent="0.6">
      <c r="A1434" s="71" t="s">
        <v>1121</v>
      </c>
      <c r="B1434" s="71" t="s">
        <v>20</v>
      </c>
      <c r="C1434" s="72" t="s">
        <v>114</v>
      </c>
    </row>
    <row r="1435" spans="1:3" ht="15.6" x14ac:dyDescent="0.6">
      <c r="A1435" s="71" t="s">
        <v>1041</v>
      </c>
      <c r="B1435" s="71" t="s">
        <v>20</v>
      </c>
      <c r="C1435" s="72" t="s">
        <v>136</v>
      </c>
    </row>
    <row r="1436" spans="1:3" ht="15.6" x14ac:dyDescent="0.6">
      <c r="A1436" s="71" t="s">
        <v>1096</v>
      </c>
      <c r="B1436" s="71" t="s">
        <v>20</v>
      </c>
      <c r="C1436" s="72" t="s">
        <v>121</v>
      </c>
    </row>
    <row r="1437" spans="1:3" ht="15.6" x14ac:dyDescent="0.6">
      <c r="A1437" s="71" t="s">
        <v>4047</v>
      </c>
      <c r="B1437" s="71" t="s">
        <v>20</v>
      </c>
      <c r="C1437" s="72" t="s">
        <v>155</v>
      </c>
    </row>
    <row r="1438" spans="1:3" ht="15.6" x14ac:dyDescent="0.6">
      <c r="A1438" s="71" t="s">
        <v>1110</v>
      </c>
      <c r="B1438" s="71" t="s">
        <v>20</v>
      </c>
      <c r="C1438" s="72" t="s">
        <v>136</v>
      </c>
    </row>
    <row r="1439" spans="1:3" ht="15.6" x14ac:dyDescent="0.6">
      <c r="A1439" s="71" t="s">
        <v>4592</v>
      </c>
      <c r="B1439" s="71" t="s">
        <v>20</v>
      </c>
      <c r="C1439" s="72" t="s">
        <v>130</v>
      </c>
    </row>
    <row r="1440" spans="1:3" ht="15.6" x14ac:dyDescent="0.6">
      <c r="A1440" s="71" t="s">
        <v>5226</v>
      </c>
      <c r="B1440" s="71" t="s">
        <v>20</v>
      </c>
      <c r="C1440" s="72" t="s">
        <v>124</v>
      </c>
    </row>
    <row r="1441" spans="1:3" ht="15.6" x14ac:dyDescent="0.6">
      <c r="A1441" s="71" t="s">
        <v>4025</v>
      </c>
      <c r="B1441" s="71" t="s">
        <v>20</v>
      </c>
      <c r="C1441" s="72" t="s">
        <v>118</v>
      </c>
    </row>
    <row r="1442" spans="1:3" ht="15.6" x14ac:dyDescent="0.6">
      <c r="A1442" s="71" t="s">
        <v>1052</v>
      </c>
      <c r="B1442" s="71" t="s">
        <v>20</v>
      </c>
      <c r="C1442" s="72" t="s">
        <v>114</v>
      </c>
    </row>
    <row r="1443" spans="1:3" ht="15.6" x14ac:dyDescent="0.6">
      <c r="A1443" s="71" t="s">
        <v>1073</v>
      </c>
      <c r="B1443" s="71" t="s">
        <v>20</v>
      </c>
      <c r="C1443" s="72" t="s">
        <v>155</v>
      </c>
    </row>
    <row r="1444" spans="1:3" ht="15.6" x14ac:dyDescent="0.6">
      <c r="A1444" s="71" t="s">
        <v>1020</v>
      </c>
      <c r="B1444" s="71" t="s">
        <v>20</v>
      </c>
      <c r="C1444" s="72" t="s">
        <v>120</v>
      </c>
    </row>
    <row r="1445" spans="1:3" ht="15.6" x14ac:dyDescent="0.6">
      <c r="A1445" s="71" t="s">
        <v>4042</v>
      </c>
      <c r="B1445" s="71" t="s">
        <v>20</v>
      </c>
      <c r="C1445" s="72" t="s">
        <v>136</v>
      </c>
    </row>
    <row r="1446" spans="1:3" ht="15.6" x14ac:dyDescent="0.6">
      <c r="A1446" s="71" t="s">
        <v>1030</v>
      </c>
      <c r="B1446" s="71" t="s">
        <v>20</v>
      </c>
      <c r="C1446" s="72" t="s">
        <v>155</v>
      </c>
    </row>
    <row r="1447" spans="1:3" ht="15.6" x14ac:dyDescent="0.6">
      <c r="A1447" s="71" t="s">
        <v>1042</v>
      </c>
      <c r="B1447" s="71" t="s">
        <v>20</v>
      </c>
      <c r="C1447" s="72" t="s">
        <v>124</v>
      </c>
    </row>
    <row r="1448" spans="1:3" ht="15.6" x14ac:dyDescent="0.6">
      <c r="A1448" s="71" t="s">
        <v>5223</v>
      </c>
      <c r="B1448" s="71" t="s">
        <v>20</v>
      </c>
      <c r="C1448" s="72" t="s">
        <v>123</v>
      </c>
    </row>
    <row r="1449" spans="1:3" ht="15.6" x14ac:dyDescent="0.6">
      <c r="A1449" s="71" t="s">
        <v>5213</v>
      </c>
      <c r="B1449" s="71" t="s">
        <v>20</v>
      </c>
      <c r="C1449" s="72" t="s">
        <v>120</v>
      </c>
    </row>
    <row r="1450" spans="1:3" ht="15.6" x14ac:dyDescent="0.6">
      <c r="A1450" s="71" t="s">
        <v>5217</v>
      </c>
      <c r="B1450" s="71" t="s">
        <v>20</v>
      </c>
      <c r="C1450" s="72" t="s">
        <v>233</v>
      </c>
    </row>
    <row r="1451" spans="1:3" ht="15.6" x14ac:dyDescent="0.6">
      <c r="A1451" s="71" t="s">
        <v>5227</v>
      </c>
      <c r="B1451" s="71" t="s">
        <v>20</v>
      </c>
      <c r="C1451" s="72" t="s">
        <v>155</v>
      </c>
    </row>
    <row r="1452" spans="1:3" ht="15.6" x14ac:dyDescent="0.6">
      <c r="A1452" s="71" t="s">
        <v>1130</v>
      </c>
      <c r="B1452" s="71" t="s">
        <v>20</v>
      </c>
      <c r="C1452" s="72" t="s">
        <v>118</v>
      </c>
    </row>
    <row r="1453" spans="1:3" ht="15.6" x14ac:dyDescent="0.6">
      <c r="A1453" s="71" t="s">
        <v>5203</v>
      </c>
      <c r="B1453" s="71" t="s">
        <v>20</v>
      </c>
      <c r="C1453" s="72" t="s">
        <v>118</v>
      </c>
    </row>
    <row r="1454" spans="1:3" ht="15.6" x14ac:dyDescent="0.6">
      <c r="A1454" s="71" t="s">
        <v>4036</v>
      </c>
      <c r="B1454" s="71" t="s">
        <v>20</v>
      </c>
      <c r="C1454" s="72" t="s">
        <v>136</v>
      </c>
    </row>
    <row r="1455" spans="1:3" ht="15.6" x14ac:dyDescent="0.6">
      <c r="A1455" s="71" t="s">
        <v>4639</v>
      </c>
      <c r="B1455" s="71" t="s">
        <v>20</v>
      </c>
      <c r="C1455" s="72" t="s">
        <v>124</v>
      </c>
    </row>
    <row r="1456" spans="1:3" ht="15.6" x14ac:dyDescent="0.6">
      <c r="A1456" s="71" t="s">
        <v>1092</v>
      </c>
      <c r="B1456" s="71" t="s">
        <v>20</v>
      </c>
      <c r="C1456" s="72" t="s">
        <v>114</v>
      </c>
    </row>
    <row r="1457" spans="1:3" ht="15.6" x14ac:dyDescent="0.6">
      <c r="A1457" s="71" t="s">
        <v>1018</v>
      </c>
      <c r="B1457" s="71" t="s">
        <v>20</v>
      </c>
      <c r="C1457" s="72" t="s">
        <v>114</v>
      </c>
    </row>
    <row r="1458" spans="1:3" ht="15.6" x14ac:dyDescent="0.6">
      <c r="A1458" s="71" t="s">
        <v>4049</v>
      </c>
      <c r="B1458" s="71" t="s">
        <v>20</v>
      </c>
      <c r="C1458" s="72" t="s">
        <v>124</v>
      </c>
    </row>
    <row r="1459" spans="1:3" ht="15.6" x14ac:dyDescent="0.6">
      <c r="A1459" s="71" t="s">
        <v>1109</v>
      </c>
      <c r="B1459" s="71" t="s">
        <v>20</v>
      </c>
      <c r="C1459" s="72" t="s">
        <v>130</v>
      </c>
    </row>
    <row r="1460" spans="1:3" ht="15.6" x14ac:dyDescent="0.6">
      <c r="A1460" s="71" t="s">
        <v>4863</v>
      </c>
      <c r="B1460" s="71" t="s">
        <v>20</v>
      </c>
      <c r="C1460" s="72" t="s">
        <v>120</v>
      </c>
    </row>
    <row r="1461" spans="1:3" ht="15.6" x14ac:dyDescent="0.6">
      <c r="A1461" s="71" t="s">
        <v>4039</v>
      </c>
      <c r="B1461" s="71" t="s">
        <v>20</v>
      </c>
      <c r="C1461" s="72" t="s">
        <v>114</v>
      </c>
    </row>
    <row r="1462" spans="1:3" ht="15.6" x14ac:dyDescent="0.6">
      <c r="A1462" s="71" t="s">
        <v>1085</v>
      </c>
      <c r="B1462" s="71" t="s">
        <v>20</v>
      </c>
      <c r="C1462" s="72" t="s">
        <v>124</v>
      </c>
    </row>
    <row r="1463" spans="1:3" ht="15.6" x14ac:dyDescent="0.6">
      <c r="A1463" s="71" t="s">
        <v>4041</v>
      </c>
      <c r="B1463" s="71" t="s">
        <v>20</v>
      </c>
      <c r="C1463" s="72" t="s">
        <v>136</v>
      </c>
    </row>
    <row r="1464" spans="1:3" ht="15.6" x14ac:dyDescent="0.6">
      <c r="A1464" s="71" t="s">
        <v>5024</v>
      </c>
      <c r="B1464" s="71" t="s">
        <v>20</v>
      </c>
      <c r="C1464" s="72" t="s">
        <v>120</v>
      </c>
    </row>
    <row r="1465" spans="1:3" ht="15.6" x14ac:dyDescent="0.6">
      <c r="A1465" s="71" t="s">
        <v>4054</v>
      </c>
      <c r="B1465" s="71" t="s">
        <v>20</v>
      </c>
      <c r="C1465" s="72" t="s">
        <v>124</v>
      </c>
    </row>
    <row r="1466" spans="1:3" ht="15.6" x14ac:dyDescent="0.6">
      <c r="A1466" s="71" t="s">
        <v>1081</v>
      </c>
      <c r="B1466" s="71" t="s">
        <v>20</v>
      </c>
      <c r="C1466" s="72" t="s">
        <v>120</v>
      </c>
    </row>
    <row r="1467" spans="1:3" ht="15.6" x14ac:dyDescent="0.6">
      <c r="A1467" s="71" t="s">
        <v>1065</v>
      </c>
      <c r="B1467" s="71" t="s">
        <v>20</v>
      </c>
      <c r="C1467" s="72" t="s">
        <v>114</v>
      </c>
    </row>
    <row r="1468" spans="1:3" ht="15.6" x14ac:dyDescent="0.6">
      <c r="A1468" s="71" t="s">
        <v>1048</v>
      </c>
      <c r="B1468" s="71" t="s">
        <v>20</v>
      </c>
      <c r="C1468" s="72" t="s">
        <v>140</v>
      </c>
    </row>
    <row r="1469" spans="1:3" ht="15.6" x14ac:dyDescent="0.6">
      <c r="A1469" s="71" t="s">
        <v>1094</v>
      </c>
      <c r="B1469" s="71" t="s">
        <v>20</v>
      </c>
      <c r="C1469" s="72" t="s">
        <v>120</v>
      </c>
    </row>
    <row r="1470" spans="1:3" ht="15.6" x14ac:dyDescent="0.6">
      <c r="A1470" s="71" t="s">
        <v>5216</v>
      </c>
      <c r="B1470" s="71" t="s">
        <v>20</v>
      </c>
      <c r="C1470" s="72" t="s">
        <v>120</v>
      </c>
    </row>
    <row r="1471" spans="1:3" ht="15.6" x14ac:dyDescent="0.6">
      <c r="A1471" s="71" t="s">
        <v>5204</v>
      </c>
      <c r="B1471" s="71" t="s">
        <v>20</v>
      </c>
      <c r="C1471" s="72" t="s">
        <v>114</v>
      </c>
    </row>
    <row r="1472" spans="1:3" ht="15.6" x14ac:dyDescent="0.6">
      <c r="A1472" s="71" t="s">
        <v>1037</v>
      </c>
      <c r="B1472" s="71" t="s">
        <v>20</v>
      </c>
      <c r="C1472" s="72" t="s">
        <v>155</v>
      </c>
    </row>
    <row r="1473" spans="1:3" ht="15.6" x14ac:dyDescent="0.6">
      <c r="A1473" s="71" t="s">
        <v>1046</v>
      </c>
      <c r="B1473" s="71" t="s">
        <v>20</v>
      </c>
      <c r="C1473" s="72" t="s">
        <v>120</v>
      </c>
    </row>
    <row r="1474" spans="1:3" ht="15.6" x14ac:dyDescent="0.6">
      <c r="A1474" s="71" t="s">
        <v>4587</v>
      </c>
      <c r="B1474" s="71" t="s">
        <v>20</v>
      </c>
      <c r="C1474" s="72" t="s">
        <v>120</v>
      </c>
    </row>
    <row r="1475" spans="1:3" ht="15.6" x14ac:dyDescent="0.6">
      <c r="A1475" s="71" t="s">
        <v>5815</v>
      </c>
      <c r="B1475" s="71" t="s">
        <v>20</v>
      </c>
      <c r="C1475" s="72" t="s">
        <v>155</v>
      </c>
    </row>
    <row r="1476" spans="1:3" ht="15.6" x14ac:dyDescent="0.6">
      <c r="A1476" s="71" t="s">
        <v>5816</v>
      </c>
      <c r="B1476" s="71" t="s">
        <v>20</v>
      </c>
      <c r="C1476" s="72" t="s">
        <v>140</v>
      </c>
    </row>
    <row r="1477" spans="1:3" ht="15.6" x14ac:dyDescent="0.6">
      <c r="A1477" s="71" t="s">
        <v>4043</v>
      </c>
      <c r="B1477" s="71" t="s">
        <v>20</v>
      </c>
      <c r="C1477" s="72" t="s">
        <v>155</v>
      </c>
    </row>
    <row r="1478" spans="1:3" ht="15.6" x14ac:dyDescent="0.6">
      <c r="A1478" s="71" t="s">
        <v>1032</v>
      </c>
      <c r="B1478" s="71" t="s">
        <v>20</v>
      </c>
      <c r="C1478" s="72" t="s">
        <v>120</v>
      </c>
    </row>
    <row r="1479" spans="1:3" ht="15.6" x14ac:dyDescent="0.6">
      <c r="A1479" s="71" t="s">
        <v>4038</v>
      </c>
      <c r="B1479" s="71" t="s">
        <v>20</v>
      </c>
      <c r="C1479" s="72" t="s">
        <v>124</v>
      </c>
    </row>
    <row r="1480" spans="1:3" ht="15.6" x14ac:dyDescent="0.6">
      <c r="A1480" s="71" t="s">
        <v>4841</v>
      </c>
      <c r="B1480" s="71" t="s">
        <v>20</v>
      </c>
      <c r="C1480" s="72" t="s">
        <v>132</v>
      </c>
    </row>
    <row r="1481" spans="1:3" ht="15.6" x14ac:dyDescent="0.6">
      <c r="A1481" s="71" t="s">
        <v>1124</v>
      </c>
      <c r="B1481" s="71" t="s">
        <v>20</v>
      </c>
      <c r="C1481" s="72" t="s">
        <v>114</v>
      </c>
    </row>
    <row r="1482" spans="1:3" ht="15.6" x14ac:dyDescent="0.6">
      <c r="A1482" s="71" t="s">
        <v>2082</v>
      </c>
      <c r="B1482" s="71" t="s">
        <v>20</v>
      </c>
      <c r="C1482" s="72" t="s">
        <v>136</v>
      </c>
    </row>
    <row r="1483" spans="1:3" ht="15.6" x14ac:dyDescent="0.6">
      <c r="A1483" s="71" t="s">
        <v>4061</v>
      </c>
      <c r="B1483" s="71" t="s">
        <v>20</v>
      </c>
      <c r="C1483" s="72" t="s">
        <v>120</v>
      </c>
    </row>
    <row r="1484" spans="1:3" ht="15.6" x14ac:dyDescent="0.6">
      <c r="A1484" s="71" t="s">
        <v>1132</v>
      </c>
      <c r="B1484" s="71" t="s">
        <v>20</v>
      </c>
      <c r="C1484" s="72" t="s">
        <v>120</v>
      </c>
    </row>
    <row r="1485" spans="1:3" ht="15.6" x14ac:dyDescent="0.6">
      <c r="A1485" s="71" t="s">
        <v>1069</v>
      </c>
      <c r="B1485" s="71" t="s">
        <v>20</v>
      </c>
      <c r="C1485" s="72" t="s">
        <v>120</v>
      </c>
    </row>
    <row r="1486" spans="1:3" ht="15.6" x14ac:dyDescent="0.6">
      <c r="A1486" s="71" t="s">
        <v>5219</v>
      </c>
      <c r="B1486" s="71" t="s">
        <v>20</v>
      </c>
      <c r="C1486" s="72" t="s">
        <v>114</v>
      </c>
    </row>
    <row r="1487" spans="1:3" ht="15.6" x14ac:dyDescent="0.6">
      <c r="A1487" s="71" t="s">
        <v>4046</v>
      </c>
      <c r="B1487" s="71" t="s">
        <v>20</v>
      </c>
      <c r="C1487" s="72" t="s">
        <v>114</v>
      </c>
    </row>
    <row r="1488" spans="1:3" ht="15.6" x14ac:dyDescent="0.6">
      <c r="A1488" s="71" t="s">
        <v>5817</v>
      </c>
      <c r="B1488" s="71" t="s">
        <v>20</v>
      </c>
      <c r="C1488" s="72" t="s">
        <v>118</v>
      </c>
    </row>
    <row r="1489" spans="1:3" ht="15.6" x14ac:dyDescent="0.6">
      <c r="A1489" s="71" t="s">
        <v>1091</v>
      </c>
      <c r="B1489" s="71" t="s">
        <v>20</v>
      </c>
      <c r="C1489" s="72" t="s">
        <v>120</v>
      </c>
    </row>
    <row r="1490" spans="1:3" ht="15.6" x14ac:dyDescent="0.6">
      <c r="A1490" s="71" t="s">
        <v>5818</v>
      </c>
      <c r="B1490" s="71" t="s">
        <v>20</v>
      </c>
      <c r="C1490" s="72" t="s">
        <v>121</v>
      </c>
    </row>
    <row r="1491" spans="1:3" ht="15.6" x14ac:dyDescent="0.6">
      <c r="A1491" s="71" t="s">
        <v>1114</v>
      </c>
      <c r="B1491" s="71" t="s">
        <v>20</v>
      </c>
      <c r="C1491" s="72" t="s">
        <v>120</v>
      </c>
    </row>
    <row r="1492" spans="1:3" ht="15.6" x14ac:dyDescent="0.6">
      <c r="A1492" s="71" t="s">
        <v>5221</v>
      </c>
      <c r="B1492" s="71" t="s">
        <v>20</v>
      </c>
      <c r="C1492" s="72" t="s">
        <v>114</v>
      </c>
    </row>
    <row r="1493" spans="1:3" ht="15.6" x14ac:dyDescent="0.6">
      <c r="A1493" s="71" t="s">
        <v>4053</v>
      </c>
      <c r="B1493" s="71" t="s">
        <v>20</v>
      </c>
      <c r="C1493" s="72" t="s">
        <v>128</v>
      </c>
    </row>
    <row r="1494" spans="1:3" ht="15.6" x14ac:dyDescent="0.6">
      <c r="A1494" s="71" t="s">
        <v>1028</v>
      </c>
      <c r="B1494" s="71" t="s">
        <v>20</v>
      </c>
      <c r="C1494" s="72" t="s">
        <v>120</v>
      </c>
    </row>
    <row r="1495" spans="1:3" ht="15.6" x14ac:dyDescent="0.6">
      <c r="A1495" s="71" t="s">
        <v>1133</v>
      </c>
      <c r="B1495" s="71" t="s">
        <v>20</v>
      </c>
      <c r="C1495" s="72" t="s">
        <v>120</v>
      </c>
    </row>
    <row r="1496" spans="1:3" ht="15.6" x14ac:dyDescent="0.6">
      <c r="A1496" s="71" t="s">
        <v>1044</v>
      </c>
      <c r="B1496" s="71" t="s">
        <v>20</v>
      </c>
      <c r="C1496" s="72" t="s">
        <v>120</v>
      </c>
    </row>
    <row r="1497" spans="1:3" ht="15.6" x14ac:dyDescent="0.6">
      <c r="A1497" s="71" t="s">
        <v>1086</v>
      </c>
      <c r="B1497" s="71" t="s">
        <v>20</v>
      </c>
      <c r="C1497" s="72" t="s">
        <v>118</v>
      </c>
    </row>
    <row r="1498" spans="1:3" ht="15.6" x14ac:dyDescent="0.6">
      <c r="A1498" s="71" t="s">
        <v>5222</v>
      </c>
      <c r="B1498" s="71" t="s">
        <v>20</v>
      </c>
      <c r="C1498" s="72" t="s">
        <v>124</v>
      </c>
    </row>
    <row r="1499" spans="1:3" ht="15.6" x14ac:dyDescent="0.6">
      <c r="A1499" s="71" t="s">
        <v>1022</v>
      </c>
      <c r="B1499" s="71" t="s">
        <v>20</v>
      </c>
      <c r="C1499" s="72" t="s">
        <v>120</v>
      </c>
    </row>
    <row r="1500" spans="1:3" ht="15.6" x14ac:dyDescent="0.6">
      <c r="A1500" s="71" t="s">
        <v>4891</v>
      </c>
      <c r="B1500" s="71" t="s">
        <v>20</v>
      </c>
      <c r="C1500" s="72" t="s">
        <v>120</v>
      </c>
    </row>
    <row r="1501" spans="1:3" ht="15.6" x14ac:dyDescent="0.6">
      <c r="A1501" s="71" t="s">
        <v>1120</v>
      </c>
      <c r="B1501" s="71" t="s">
        <v>20</v>
      </c>
      <c r="C1501" s="72" t="s">
        <v>120</v>
      </c>
    </row>
    <row r="1502" spans="1:3" ht="15.6" x14ac:dyDescent="0.6">
      <c r="A1502" s="71" t="s">
        <v>5066</v>
      </c>
      <c r="B1502" s="71" t="s">
        <v>20</v>
      </c>
      <c r="C1502" s="72" t="s">
        <v>120</v>
      </c>
    </row>
    <row r="1503" spans="1:3" ht="15.6" x14ac:dyDescent="0.6">
      <c r="A1503" s="71" t="s">
        <v>1108</v>
      </c>
      <c r="B1503" s="71" t="s">
        <v>20</v>
      </c>
      <c r="C1503" s="72" t="s">
        <v>124</v>
      </c>
    </row>
    <row r="1504" spans="1:3" ht="15.6" x14ac:dyDescent="0.6">
      <c r="A1504" s="71" t="s">
        <v>1104</v>
      </c>
      <c r="B1504" s="71" t="s">
        <v>20</v>
      </c>
      <c r="C1504" s="72" t="s">
        <v>114</v>
      </c>
    </row>
    <row r="1505" spans="1:3" ht="15.6" x14ac:dyDescent="0.6">
      <c r="A1505" s="71" t="s">
        <v>1102</v>
      </c>
      <c r="B1505" s="71" t="s">
        <v>20</v>
      </c>
      <c r="C1505" s="72" t="s">
        <v>114</v>
      </c>
    </row>
    <row r="1506" spans="1:3" ht="15.6" x14ac:dyDescent="0.6">
      <c r="A1506" s="71" t="s">
        <v>5206</v>
      </c>
      <c r="B1506" s="71" t="s">
        <v>20</v>
      </c>
      <c r="C1506" s="72" t="s">
        <v>128</v>
      </c>
    </row>
    <row r="1507" spans="1:3" ht="15.6" x14ac:dyDescent="0.6">
      <c r="A1507" s="71" t="s">
        <v>4910</v>
      </c>
      <c r="B1507" s="71" t="s">
        <v>20</v>
      </c>
      <c r="C1507" s="72" t="s">
        <v>114</v>
      </c>
    </row>
    <row r="1508" spans="1:3" ht="15.6" x14ac:dyDescent="0.6">
      <c r="A1508" s="71" t="s">
        <v>1023</v>
      </c>
      <c r="B1508" s="71" t="s">
        <v>20</v>
      </c>
      <c r="C1508" s="72" t="s">
        <v>120</v>
      </c>
    </row>
    <row r="1509" spans="1:3" ht="15.6" x14ac:dyDescent="0.6">
      <c r="A1509" s="71" t="s">
        <v>1082</v>
      </c>
      <c r="B1509" s="71" t="s">
        <v>20</v>
      </c>
      <c r="C1509" s="72" t="s">
        <v>120</v>
      </c>
    </row>
    <row r="1510" spans="1:3" ht="15.6" x14ac:dyDescent="0.6">
      <c r="A1510" s="71" t="s">
        <v>5228</v>
      </c>
      <c r="B1510" s="71" t="s">
        <v>20</v>
      </c>
      <c r="C1510" s="72" t="s">
        <v>114</v>
      </c>
    </row>
    <row r="1511" spans="1:3" ht="15.6" x14ac:dyDescent="0.6">
      <c r="A1511" s="71" t="s">
        <v>4031</v>
      </c>
      <c r="B1511" s="71" t="s">
        <v>20</v>
      </c>
      <c r="C1511" s="72" t="s">
        <v>120</v>
      </c>
    </row>
    <row r="1512" spans="1:3" ht="15.6" x14ac:dyDescent="0.6">
      <c r="A1512" s="71" t="s">
        <v>1057</v>
      </c>
      <c r="B1512" s="71" t="s">
        <v>20</v>
      </c>
      <c r="C1512" s="72" t="s">
        <v>155</v>
      </c>
    </row>
    <row r="1513" spans="1:3" ht="15.6" x14ac:dyDescent="0.6">
      <c r="A1513" s="71" t="s">
        <v>1115</v>
      </c>
      <c r="B1513" s="71" t="s">
        <v>20</v>
      </c>
      <c r="C1513" s="72" t="s">
        <v>120</v>
      </c>
    </row>
    <row r="1514" spans="1:3" ht="15.6" x14ac:dyDescent="0.6">
      <c r="A1514" s="71" t="s">
        <v>1064</v>
      </c>
      <c r="B1514" s="71" t="s">
        <v>20</v>
      </c>
      <c r="C1514" s="72" t="s">
        <v>124</v>
      </c>
    </row>
    <row r="1515" spans="1:3" ht="15.6" x14ac:dyDescent="0.6">
      <c r="A1515" s="71" t="s">
        <v>5819</v>
      </c>
      <c r="B1515" s="71" t="s">
        <v>20</v>
      </c>
      <c r="C1515" s="72" t="s">
        <v>114</v>
      </c>
    </row>
    <row r="1516" spans="1:3" ht="15.6" x14ac:dyDescent="0.6">
      <c r="A1516" s="71" t="s">
        <v>1079</v>
      </c>
      <c r="B1516" s="71" t="s">
        <v>20</v>
      </c>
      <c r="C1516" s="72" t="s">
        <v>120</v>
      </c>
    </row>
    <row r="1517" spans="1:3" ht="15.6" x14ac:dyDescent="0.6">
      <c r="A1517" s="71" t="s">
        <v>1103</v>
      </c>
      <c r="B1517" s="71" t="s">
        <v>20</v>
      </c>
      <c r="C1517" s="72" t="s">
        <v>114</v>
      </c>
    </row>
    <row r="1518" spans="1:3" ht="15.6" x14ac:dyDescent="0.6">
      <c r="A1518" s="71" t="s">
        <v>5038</v>
      </c>
      <c r="B1518" s="71" t="s">
        <v>20</v>
      </c>
      <c r="C1518" s="72" t="s">
        <v>118</v>
      </c>
    </row>
    <row r="1519" spans="1:3" ht="15.6" x14ac:dyDescent="0.6">
      <c r="A1519" s="71" t="s">
        <v>5211</v>
      </c>
      <c r="B1519" s="71" t="s">
        <v>20</v>
      </c>
      <c r="C1519" s="72" t="s">
        <v>120</v>
      </c>
    </row>
    <row r="1520" spans="1:3" ht="15.6" x14ac:dyDescent="0.6">
      <c r="A1520" s="71" t="s">
        <v>1122</v>
      </c>
      <c r="B1520" s="71" t="s">
        <v>20</v>
      </c>
      <c r="C1520" s="72" t="s">
        <v>155</v>
      </c>
    </row>
    <row r="1521" spans="1:3" ht="15.6" x14ac:dyDescent="0.6">
      <c r="A1521" s="71" t="s">
        <v>1053</v>
      </c>
      <c r="B1521" s="71" t="s">
        <v>20</v>
      </c>
      <c r="C1521" s="72" t="s">
        <v>120</v>
      </c>
    </row>
    <row r="1522" spans="1:3" ht="15.6" x14ac:dyDescent="0.6">
      <c r="A1522" s="71" t="s">
        <v>4027</v>
      </c>
      <c r="B1522" s="71" t="s">
        <v>20</v>
      </c>
      <c r="C1522" s="72" t="s">
        <v>120</v>
      </c>
    </row>
    <row r="1523" spans="1:3" ht="15.6" x14ac:dyDescent="0.6">
      <c r="A1523" s="71" t="s">
        <v>1025</v>
      </c>
      <c r="B1523" s="71" t="s">
        <v>20</v>
      </c>
      <c r="C1523" s="72" t="s">
        <v>123</v>
      </c>
    </row>
    <row r="1524" spans="1:3" ht="15.6" x14ac:dyDescent="0.6">
      <c r="A1524" s="71" t="s">
        <v>4051</v>
      </c>
      <c r="B1524" s="71" t="s">
        <v>20</v>
      </c>
      <c r="C1524" s="72" t="s">
        <v>120</v>
      </c>
    </row>
    <row r="1525" spans="1:3" ht="15.6" x14ac:dyDescent="0.6">
      <c r="A1525" s="71" t="s">
        <v>5820</v>
      </c>
      <c r="B1525" s="71" t="s">
        <v>20</v>
      </c>
      <c r="C1525" s="72" t="s">
        <v>136</v>
      </c>
    </row>
    <row r="1526" spans="1:3" ht="15.6" x14ac:dyDescent="0.6">
      <c r="A1526" s="71" t="s">
        <v>4045</v>
      </c>
      <c r="B1526" s="71" t="s">
        <v>20</v>
      </c>
      <c r="C1526" s="72" t="s">
        <v>120</v>
      </c>
    </row>
    <row r="1527" spans="1:3" ht="15.6" x14ac:dyDescent="0.6">
      <c r="A1527" s="71" t="s">
        <v>4035</v>
      </c>
      <c r="B1527" s="71" t="s">
        <v>20</v>
      </c>
      <c r="C1527" s="72" t="s">
        <v>120</v>
      </c>
    </row>
    <row r="1528" spans="1:3" ht="15.6" x14ac:dyDescent="0.6">
      <c r="A1528" s="71" t="s">
        <v>1067</v>
      </c>
      <c r="B1528" s="71" t="s">
        <v>20</v>
      </c>
      <c r="C1528" s="72" t="s">
        <v>124</v>
      </c>
    </row>
    <row r="1529" spans="1:3" ht="15.6" x14ac:dyDescent="0.6">
      <c r="A1529" s="71" t="s">
        <v>1090</v>
      </c>
      <c r="B1529" s="71" t="s">
        <v>20</v>
      </c>
      <c r="C1529" s="72" t="s">
        <v>118</v>
      </c>
    </row>
    <row r="1530" spans="1:3" ht="15.6" x14ac:dyDescent="0.6">
      <c r="A1530" s="71" t="s">
        <v>5821</v>
      </c>
      <c r="B1530" s="71" t="s">
        <v>20</v>
      </c>
      <c r="C1530" s="72" t="s">
        <v>136</v>
      </c>
    </row>
    <row r="1531" spans="1:3" ht="15.6" x14ac:dyDescent="0.6">
      <c r="A1531" s="71" t="s">
        <v>1049</v>
      </c>
      <c r="B1531" s="71" t="s">
        <v>20</v>
      </c>
      <c r="C1531" s="72" t="s">
        <v>120</v>
      </c>
    </row>
    <row r="1532" spans="1:3" ht="15.6" x14ac:dyDescent="0.6">
      <c r="A1532" s="71" t="s">
        <v>4028</v>
      </c>
      <c r="B1532" s="71" t="s">
        <v>20</v>
      </c>
      <c r="C1532" s="72" t="s">
        <v>155</v>
      </c>
    </row>
    <row r="1533" spans="1:3" ht="15.6" x14ac:dyDescent="0.6">
      <c r="A1533" s="71" t="s">
        <v>1058</v>
      </c>
      <c r="B1533" s="71" t="s">
        <v>20</v>
      </c>
      <c r="C1533" s="72" t="s">
        <v>120</v>
      </c>
    </row>
    <row r="1534" spans="1:3" ht="15.6" x14ac:dyDescent="0.6">
      <c r="A1534" s="71" t="s">
        <v>1099</v>
      </c>
      <c r="B1534" s="71" t="s">
        <v>20</v>
      </c>
      <c r="C1534" s="72" t="s">
        <v>155</v>
      </c>
    </row>
    <row r="1535" spans="1:3" ht="15.6" x14ac:dyDescent="0.6">
      <c r="A1535" s="71" t="s">
        <v>1078</v>
      </c>
      <c r="B1535" s="71" t="s">
        <v>20</v>
      </c>
      <c r="C1535" s="72" t="s">
        <v>114</v>
      </c>
    </row>
    <row r="1536" spans="1:3" ht="15.6" x14ac:dyDescent="0.6">
      <c r="A1536" s="71" t="s">
        <v>5209</v>
      </c>
      <c r="B1536" s="71" t="s">
        <v>20</v>
      </c>
      <c r="C1536" s="72" t="s">
        <v>155</v>
      </c>
    </row>
    <row r="1537" spans="1:3" ht="15.6" x14ac:dyDescent="0.6">
      <c r="A1537" s="71" t="s">
        <v>5822</v>
      </c>
      <c r="B1537" s="71" t="s">
        <v>20</v>
      </c>
      <c r="C1537" s="72" t="s">
        <v>120</v>
      </c>
    </row>
    <row r="1538" spans="1:3" ht="15.6" x14ac:dyDescent="0.6">
      <c r="A1538" s="71" t="s">
        <v>4050</v>
      </c>
      <c r="B1538" s="71" t="s">
        <v>20</v>
      </c>
      <c r="C1538" s="72" t="s">
        <v>120</v>
      </c>
    </row>
    <row r="1539" spans="1:3" ht="15.6" x14ac:dyDescent="0.6">
      <c r="A1539" s="71" t="s">
        <v>5214</v>
      </c>
      <c r="B1539" s="71" t="s">
        <v>20</v>
      </c>
      <c r="C1539" s="72" t="s">
        <v>118</v>
      </c>
    </row>
    <row r="1540" spans="1:3" ht="15.6" x14ac:dyDescent="0.6">
      <c r="A1540" s="71" t="s">
        <v>1062</v>
      </c>
      <c r="B1540" s="71" t="s">
        <v>20</v>
      </c>
      <c r="C1540" s="72" t="s">
        <v>123</v>
      </c>
    </row>
    <row r="1541" spans="1:3" ht="15.6" x14ac:dyDescent="0.6">
      <c r="A1541" s="71" t="s">
        <v>4037</v>
      </c>
      <c r="B1541" s="71" t="s">
        <v>20</v>
      </c>
      <c r="C1541" s="72" t="s">
        <v>155</v>
      </c>
    </row>
    <row r="1542" spans="1:3" ht="15.6" x14ac:dyDescent="0.6">
      <c r="A1542" s="71" t="s">
        <v>4625</v>
      </c>
      <c r="B1542" s="71" t="s">
        <v>20</v>
      </c>
      <c r="C1542" s="72" t="s">
        <v>114</v>
      </c>
    </row>
    <row r="1543" spans="1:3" ht="15.6" x14ac:dyDescent="0.6">
      <c r="A1543" s="71" t="s">
        <v>1116</v>
      </c>
      <c r="B1543" s="71" t="s">
        <v>20</v>
      </c>
      <c r="C1543" s="72" t="s">
        <v>124</v>
      </c>
    </row>
    <row r="1544" spans="1:3" ht="15.6" x14ac:dyDescent="0.6">
      <c r="A1544" s="71" t="s">
        <v>4626</v>
      </c>
      <c r="B1544" s="71" t="s">
        <v>20</v>
      </c>
      <c r="C1544" s="72" t="s">
        <v>140</v>
      </c>
    </row>
    <row r="1545" spans="1:3" ht="15.6" x14ac:dyDescent="0.6">
      <c r="A1545" s="71" t="s">
        <v>4062</v>
      </c>
      <c r="B1545" s="71" t="s">
        <v>20</v>
      </c>
      <c r="C1545" s="72" t="s">
        <v>114</v>
      </c>
    </row>
    <row r="1546" spans="1:3" ht="15.6" x14ac:dyDescent="0.6">
      <c r="A1546" s="71" t="s">
        <v>4068</v>
      </c>
      <c r="B1546" s="71" t="s">
        <v>20</v>
      </c>
      <c r="C1546" s="72" t="s">
        <v>136</v>
      </c>
    </row>
    <row r="1547" spans="1:3" ht="15.6" x14ac:dyDescent="0.6">
      <c r="A1547" s="71" t="s">
        <v>5823</v>
      </c>
      <c r="B1547" s="71" t="s">
        <v>20</v>
      </c>
      <c r="C1547" s="72" t="s">
        <v>233</v>
      </c>
    </row>
    <row r="1548" spans="1:3" ht="15.6" x14ac:dyDescent="0.6">
      <c r="A1548" s="71" t="s">
        <v>4060</v>
      </c>
      <c r="B1548" s="71" t="s">
        <v>20</v>
      </c>
      <c r="C1548" s="72" t="s">
        <v>120</v>
      </c>
    </row>
    <row r="1549" spans="1:3" ht="15.6" x14ac:dyDescent="0.6">
      <c r="A1549" s="71" t="s">
        <v>5824</v>
      </c>
      <c r="B1549" s="71" t="s">
        <v>20</v>
      </c>
      <c r="C1549" s="72" t="s">
        <v>120</v>
      </c>
    </row>
    <row r="1550" spans="1:3" ht="15.6" x14ac:dyDescent="0.6">
      <c r="A1550" s="71" t="s">
        <v>1036</v>
      </c>
      <c r="B1550" s="71" t="s">
        <v>20</v>
      </c>
      <c r="C1550" s="72" t="s">
        <v>125</v>
      </c>
    </row>
    <row r="1551" spans="1:3" ht="15.6" x14ac:dyDescent="0.6">
      <c r="A1551" s="71" t="s">
        <v>1084</v>
      </c>
      <c r="B1551" s="71" t="s">
        <v>20</v>
      </c>
      <c r="C1551" s="72" t="s">
        <v>120</v>
      </c>
    </row>
    <row r="1552" spans="1:3" ht="15.6" x14ac:dyDescent="0.6">
      <c r="A1552" s="71" t="s">
        <v>5825</v>
      </c>
      <c r="B1552" s="71" t="s">
        <v>20</v>
      </c>
      <c r="C1552" s="72" t="s">
        <v>118</v>
      </c>
    </row>
    <row r="1553" spans="1:3" ht="15.6" x14ac:dyDescent="0.6">
      <c r="A1553" s="71" t="s">
        <v>1106</v>
      </c>
      <c r="B1553" s="71" t="s">
        <v>20</v>
      </c>
      <c r="C1553" s="72" t="s">
        <v>120</v>
      </c>
    </row>
    <row r="1554" spans="1:3" ht="15.6" x14ac:dyDescent="0.6">
      <c r="A1554" s="71" t="s">
        <v>1029</v>
      </c>
      <c r="B1554" s="71" t="s">
        <v>20</v>
      </c>
      <c r="C1554" s="72" t="s">
        <v>120</v>
      </c>
    </row>
    <row r="1555" spans="1:3" ht="15.6" x14ac:dyDescent="0.6">
      <c r="A1555" s="71" t="s">
        <v>4627</v>
      </c>
      <c r="B1555" s="71" t="s">
        <v>20</v>
      </c>
      <c r="C1555" s="72" t="s">
        <v>118</v>
      </c>
    </row>
    <row r="1556" spans="1:3" ht="15.6" x14ac:dyDescent="0.6">
      <c r="A1556" s="71" t="s">
        <v>5826</v>
      </c>
      <c r="B1556" s="71" t="s">
        <v>20</v>
      </c>
      <c r="C1556" s="72" t="s">
        <v>140</v>
      </c>
    </row>
    <row r="1557" spans="1:3" ht="15.6" x14ac:dyDescent="0.6">
      <c r="A1557" s="71" t="s">
        <v>4034</v>
      </c>
      <c r="B1557" s="71" t="s">
        <v>20</v>
      </c>
      <c r="C1557" s="72" t="s">
        <v>120</v>
      </c>
    </row>
    <row r="1558" spans="1:3" ht="15.6" x14ac:dyDescent="0.6">
      <c r="A1558" s="71" t="s">
        <v>1131</v>
      </c>
      <c r="B1558" s="71" t="s">
        <v>20</v>
      </c>
      <c r="C1558" s="72" t="s">
        <v>120</v>
      </c>
    </row>
    <row r="1559" spans="1:3" ht="15.6" x14ac:dyDescent="0.6">
      <c r="A1559" s="71" t="s">
        <v>5827</v>
      </c>
      <c r="B1559" s="71" t="s">
        <v>20</v>
      </c>
      <c r="C1559" s="72" t="s">
        <v>120</v>
      </c>
    </row>
    <row r="1560" spans="1:3" ht="15.6" x14ac:dyDescent="0.6">
      <c r="A1560" s="71" t="s">
        <v>4052</v>
      </c>
      <c r="B1560" s="71" t="s">
        <v>20</v>
      </c>
      <c r="C1560" s="72" t="s">
        <v>140</v>
      </c>
    </row>
    <row r="1561" spans="1:3" ht="15.6" x14ac:dyDescent="0.6">
      <c r="A1561" s="71" t="s">
        <v>4234</v>
      </c>
      <c r="B1561" s="71" t="s">
        <v>20</v>
      </c>
      <c r="C1561" s="72" t="s">
        <v>120</v>
      </c>
    </row>
    <row r="1562" spans="1:3" ht="15.6" x14ac:dyDescent="0.6">
      <c r="A1562" s="71" t="s">
        <v>5210</v>
      </c>
      <c r="B1562" s="71" t="s">
        <v>20</v>
      </c>
      <c r="C1562" s="72" t="s">
        <v>118</v>
      </c>
    </row>
    <row r="1563" spans="1:3" ht="15.6" x14ac:dyDescent="0.6">
      <c r="A1563" s="71" t="s">
        <v>5212</v>
      </c>
      <c r="B1563" s="71" t="s">
        <v>20</v>
      </c>
      <c r="C1563" s="72" t="s">
        <v>120</v>
      </c>
    </row>
    <row r="1564" spans="1:3" ht="15.6" x14ac:dyDescent="0.6">
      <c r="A1564" s="71" t="s">
        <v>5828</v>
      </c>
      <c r="B1564" s="71" t="s">
        <v>20</v>
      </c>
      <c r="C1564" s="72" t="s">
        <v>118</v>
      </c>
    </row>
    <row r="1565" spans="1:3" ht="15.6" x14ac:dyDescent="0.6">
      <c r="A1565" s="71" t="s">
        <v>5829</v>
      </c>
      <c r="B1565" s="71" t="s">
        <v>20</v>
      </c>
      <c r="C1565" s="72" t="s">
        <v>123</v>
      </c>
    </row>
    <row r="1566" spans="1:3" ht="15.6" x14ac:dyDescent="0.6">
      <c r="A1566" s="71" t="s">
        <v>5830</v>
      </c>
      <c r="B1566" s="71" t="s">
        <v>20</v>
      </c>
      <c r="C1566" s="72" t="s">
        <v>123</v>
      </c>
    </row>
    <row r="1567" spans="1:3" ht="15.6" x14ac:dyDescent="0.6">
      <c r="A1567" s="71" t="s">
        <v>5224</v>
      </c>
      <c r="B1567" s="71" t="s">
        <v>20</v>
      </c>
      <c r="C1567" s="72" t="s">
        <v>116</v>
      </c>
    </row>
    <row r="1568" spans="1:3" ht="15.6" x14ac:dyDescent="0.6">
      <c r="A1568" s="71" t="s">
        <v>5831</v>
      </c>
      <c r="B1568" s="71" t="s">
        <v>20</v>
      </c>
      <c r="C1568" s="72" t="s">
        <v>116</v>
      </c>
    </row>
    <row r="1569" spans="1:3" ht="15.6" x14ac:dyDescent="0.6">
      <c r="A1569" s="71" t="s">
        <v>1066</v>
      </c>
      <c r="B1569" s="71" t="s">
        <v>20</v>
      </c>
      <c r="C1569" s="72" t="s">
        <v>116</v>
      </c>
    </row>
    <row r="1570" spans="1:3" ht="15.6" x14ac:dyDescent="0.6">
      <c r="A1570" s="71" t="s">
        <v>1098</v>
      </c>
      <c r="B1570" s="71" t="s">
        <v>20</v>
      </c>
      <c r="C1570" s="72" t="s">
        <v>116</v>
      </c>
    </row>
    <row r="1571" spans="1:3" ht="15.6" x14ac:dyDescent="0.6">
      <c r="A1571" s="71" t="s">
        <v>1033</v>
      </c>
      <c r="B1571" s="71" t="s">
        <v>20</v>
      </c>
      <c r="C1571" s="72" t="s">
        <v>116</v>
      </c>
    </row>
    <row r="1572" spans="1:3" ht="15.6" x14ac:dyDescent="0.6">
      <c r="A1572" s="71" t="s">
        <v>1043</v>
      </c>
      <c r="B1572" s="71" t="s">
        <v>20</v>
      </c>
      <c r="C1572" s="72" t="s">
        <v>116</v>
      </c>
    </row>
    <row r="1573" spans="1:3" ht="15.6" x14ac:dyDescent="0.6">
      <c r="A1573" s="71" t="s">
        <v>4026</v>
      </c>
      <c r="B1573" s="71" t="s">
        <v>20</v>
      </c>
      <c r="C1573" s="72" t="s">
        <v>116</v>
      </c>
    </row>
    <row r="1574" spans="1:3" ht="15.6" x14ac:dyDescent="0.6">
      <c r="A1574" s="71" t="s">
        <v>1112</v>
      </c>
      <c r="B1574" s="71" t="s">
        <v>20</v>
      </c>
      <c r="C1574" s="72" t="s">
        <v>116</v>
      </c>
    </row>
    <row r="1575" spans="1:3" ht="15.6" x14ac:dyDescent="0.6">
      <c r="A1575" s="71" t="s">
        <v>5036</v>
      </c>
      <c r="B1575" s="71" t="s">
        <v>20</v>
      </c>
      <c r="C1575" s="72" t="s">
        <v>116</v>
      </c>
    </row>
    <row r="1576" spans="1:3" ht="15.6" x14ac:dyDescent="0.6">
      <c r="A1576" s="71" t="s">
        <v>1119</v>
      </c>
      <c r="B1576" s="71" t="s">
        <v>20</v>
      </c>
      <c r="C1576" s="72" t="s">
        <v>116</v>
      </c>
    </row>
    <row r="1577" spans="1:3" ht="15.6" x14ac:dyDescent="0.6">
      <c r="A1577" s="71" t="s">
        <v>5225</v>
      </c>
      <c r="B1577" s="71" t="s">
        <v>20</v>
      </c>
      <c r="C1577" s="72" t="s">
        <v>116</v>
      </c>
    </row>
    <row r="1578" spans="1:3" ht="15.6" x14ac:dyDescent="0.6">
      <c r="A1578" s="71" t="s">
        <v>5220</v>
      </c>
      <c r="B1578" s="71" t="s">
        <v>20</v>
      </c>
      <c r="C1578" s="72" t="s">
        <v>116</v>
      </c>
    </row>
    <row r="1579" spans="1:3" ht="15.6" x14ac:dyDescent="0.6">
      <c r="A1579" s="71" t="s">
        <v>5229</v>
      </c>
      <c r="B1579" s="71" t="s">
        <v>20</v>
      </c>
      <c r="C1579" s="72" t="s">
        <v>116</v>
      </c>
    </row>
    <row r="1580" spans="1:3" ht="15.6" x14ac:dyDescent="0.6">
      <c r="A1580" s="71" t="s">
        <v>4029</v>
      </c>
      <c r="B1580" s="71" t="s">
        <v>20</v>
      </c>
      <c r="C1580" s="72" t="s">
        <v>116</v>
      </c>
    </row>
    <row r="1581" spans="1:3" ht="15.6" x14ac:dyDescent="0.6">
      <c r="A1581" s="71" t="s">
        <v>1095</v>
      </c>
      <c r="B1581" s="71" t="s">
        <v>20</v>
      </c>
      <c r="C1581" s="72" t="s">
        <v>116</v>
      </c>
    </row>
    <row r="1582" spans="1:3" ht="15.6" x14ac:dyDescent="0.6">
      <c r="A1582" s="71" t="s">
        <v>1093</v>
      </c>
      <c r="B1582" s="71" t="s">
        <v>20</v>
      </c>
      <c r="C1582" s="72" t="s">
        <v>116</v>
      </c>
    </row>
    <row r="1583" spans="1:3" ht="15.6" x14ac:dyDescent="0.6">
      <c r="A1583" s="71" t="s">
        <v>1072</v>
      </c>
      <c r="B1583" s="71" t="s">
        <v>20</v>
      </c>
      <c r="C1583" s="72" t="s">
        <v>116</v>
      </c>
    </row>
    <row r="1584" spans="1:3" ht="15.6" x14ac:dyDescent="0.6">
      <c r="A1584" s="71" t="s">
        <v>5205</v>
      </c>
      <c r="B1584" s="71" t="s">
        <v>20</v>
      </c>
      <c r="C1584" s="72" t="s">
        <v>116</v>
      </c>
    </row>
    <row r="1585" spans="1:3" ht="15.6" x14ac:dyDescent="0.6">
      <c r="A1585" s="71" t="s">
        <v>1127</v>
      </c>
      <c r="B1585" s="71" t="s">
        <v>20</v>
      </c>
      <c r="C1585" s="72" t="s">
        <v>116</v>
      </c>
    </row>
    <row r="1586" spans="1:3" ht="15.6" x14ac:dyDescent="0.6">
      <c r="A1586" s="71" t="s">
        <v>5832</v>
      </c>
      <c r="B1586" s="71" t="s">
        <v>20</v>
      </c>
      <c r="C1586" s="72" t="s">
        <v>116</v>
      </c>
    </row>
    <row r="1587" spans="1:3" ht="15.6" x14ac:dyDescent="0.6">
      <c r="A1587" s="71" t="s">
        <v>4032</v>
      </c>
      <c r="B1587" s="71" t="s">
        <v>20</v>
      </c>
      <c r="C1587" s="72" t="s">
        <v>116</v>
      </c>
    </row>
    <row r="1588" spans="1:3" ht="15.6" x14ac:dyDescent="0.6">
      <c r="A1588" s="71" t="s">
        <v>4754</v>
      </c>
      <c r="B1588" s="71" t="s">
        <v>20</v>
      </c>
      <c r="C1588" s="72" t="s">
        <v>116</v>
      </c>
    </row>
    <row r="1589" spans="1:3" ht="15.6" x14ac:dyDescent="0.6">
      <c r="A1589" s="71" t="s">
        <v>1118</v>
      </c>
      <c r="B1589" s="71" t="s">
        <v>20</v>
      </c>
      <c r="C1589" s="72" t="s">
        <v>116</v>
      </c>
    </row>
    <row r="1590" spans="1:3" ht="15.6" x14ac:dyDescent="0.6">
      <c r="A1590" s="71" t="s">
        <v>4286</v>
      </c>
      <c r="B1590" s="71" t="s">
        <v>20</v>
      </c>
      <c r="C1590" s="72" t="s">
        <v>116</v>
      </c>
    </row>
    <row r="1591" spans="1:3" ht="15.6" x14ac:dyDescent="0.6">
      <c r="A1591" s="71" t="s">
        <v>5207</v>
      </c>
      <c r="B1591" s="71" t="s">
        <v>20</v>
      </c>
      <c r="C1591" s="72" t="s">
        <v>116</v>
      </c>
    </row>
    <row r="1592" spans="1:3" ht="15.6" x14ac:dyDescent="0.6">
      <c r="A1592" s="71" t="s">
        <v>5833</v>
      </c>
      <c r="B1592" s="71" t="s">
        <v>20</v>
      </c>
      <c r="C1592" s="72" t="s">
        <v>116</v>
      </c>
    </row>
    <row r="1593" spans="1:3" ht="15.6" x14ac:dyDescent="0.6">
      <c r="A1593" s="71" t="s">
        <v>1125</v>
      </c>
      <c r="B1593" s="71" t="s">
        <v>20</v>
      </c>
      <c r="C1593" s="72" t="s">
        <v>116</v>
      </c>
    </row>
    <row r="1594" spans="1:3" ht="15.6" x14ac:dyDescent="0.6">
      <c r="A1594" s="71" t="s">
        <v>1187</v>
      </c>
      <c r="B1594" s="71" t="s">
        <v>21</v>
      </c>
      <c r="C1594" s="72" t="s">
        <v>136</v>
      </c>
    </row>
    <row r="1595" spans="1:3" ht="15.6" x14ac:dyDescent="0.6">
      <c r="A1595" s="71" t="s">
        <v>1198</v>
      </c>
      <c r="B1595" s="71" t="s">
        <v>21</v>
      </c>
      <c r="C1595" s="72" t="s">
        <v>123</v>
      </c>
    </row>
    <row r="1596" spans="1:3" ht="15.6" x14ac:dyDescent="0.6">
      <c r="A1596" s="71" t="s">
        <v>1186</v>
      </c>
      <c r="B1596" s="71" t="s">
        <v>21</v>
      </c>
      <c r="C1596" s="72" t="s">
        <v>123</v>
      </c>
    </row>
    <row r="1597" spans="1:3" ht="15.6" x14ac:dyDescent="0.6">
      <c r="A1597" s="71" t="s">
        <v>1199</v>
      </c>
      <c r="B1597" s="71" t="s">
        <v>21</v>
      </c>
      <c r="C1597" s="72" t="s">
        <v>114</v>
      </c>
    </row>
    <row r="1598" spans="1:3" ht="15.6" x14ac:dyDescent="0.6">
      <c r="A1598" s="71" t="s">
        <v>5233</v>
      </c>
      <c r="B1598" s="71" t="s">
        <v>21</v>
      </c>
      <c r="C1598" s="72" t="s">
        <v>118</v>
      </c>
    </row>
    <row r="1599" spans="1:3" ht="15.6" x14ac:dyDescent="0.6">
      <c r="A1599" s="71" t="s">
        <v>1208</v>
      </c>
      <c r="B1599" s="71" t="s">
        <v>21</v>
      </c>
      <c r="C1599" s="72" t="s">
        <v>140</v>
      </c>
    </row>
    <row r="1600" spans="1:3" ht="15.6" x14ac:dyDescent="0.6">
      <c r="A1600" s="71" t="s">
        <v>5834</v>
      </c>
      <c r="B1600" s="71" t="s">
        <v>21</v>
      </c>
      <c r="C1600" s="72" t="s">
        <v>123</v>
      </c>
    </row>
    <row r="1601" spans="1:3" ht="15.6" x14ac:dyDescent="0.6">
      <c r="A1601" s="71" t="s">
        <v>1145</v>
      </c>
      <c r="B1601" s="71" t="s">
        <v>21</v>
      </c>
      <c r="C1601" s="72" t="s">
        <v>118</v>
      </c>
    </row>
    <row r="1602" spans="1:3" ht="15.6" x14ac:dyDescent="0.6">
      <c r="A1602" s="71" t="s">
        <v>5235</v>
      </c>
      <c r="B1602" s="71" t="s">
        <v>21</v>
      </c>
      <c r="C1602" s="72" t="s">
        <v>123</v>
      </c>
    </row>
    <row r="1603" spans="1:3" ht="15.6" x14ac:dyDescent="0.6">
      <c r="A1603" s="71" t="s">
        <v>1196</v>
      </c>
      <c r="B1603" s="71" t="s">
        <v>21</v>
      </c>
      <c r="C1603" s="72" t="s">
        <v>128</v>
      </c>
    </row>
    <row r="1604" spans="1:3" ht="15.6" x14ac:dyDescent="0.6">
      <c r="A1604" s="71" t="s">
        <v>1168</v>
      </c>
      <c r="B1604" s="71" t="s">
        <v>21</v>
      </c>
      <c r="C1604" s="72" t="s">
        <v>114</v>
      </c>
    </row>
    <row r="1605" spans="1:3" ht="15.6" x14ac:dyDescent="0.6">
      <c r="A1605" s="71" t="s">
        <v>1171</v>
      </c>
      <c r="B1605" s="71" t="s">
        <v>21</v>
      </c>
      <c r="C1605" s="72" t="s">
        <v>233</v>
      </c>
    </row>
    <row r="1606" spans="1:3" ht="15.6" x14ac:dyDescent="0.6">
      <c r="A1606" s="71" t="s">
        <v>1159</v>
      </c>
      <c r="B1606" s="71" t="s">
        <v>21</v>
      </c>
      <c r="C1606" s="72" t="s">
        <v>140</v>
      </c>
    </row>
    <row r="1607" spans="1:3" ht="15.6" x14ac:dyDescent="0.6">
      <c r="A1607" s="71" t="s">
        <v>1192</v>
      </c>
      <c r="B1607" s="71" t="s">
        <v>21</v>
      </c>
      <c r="C1607" s="72" t="s">
        <v>125</v>
      </c>
    </row>
    <row r="1608" spans="1:3" ht="15.6" x14ac:dyDescent="0.6">
      <c r="A1608" s="71" t="s">
        <v>5835</v>
      </c>
      <c r="B1608" s="71" t="s">
        <v>21</v>
      </c>
      <c r="C1608" s="72" t="s">
        <v>136</v>
      </c>
    </row>
    <row r="1609" spans="1:3" ht="15.6" x14ac:dyDescent="0.6">
      <c r="A1609" s="71" t="s">
        <v>1138</v>
      </c>
      <c r="B1609" s="71" t="s">
        <v>21</v>
      </c>
      <c r="C1609" s="72" t="s">
        <v>136</v>
      </c>
    </row>
    <row r="1610" spans="1:3" ht="15.6" x14ac:dyDescent="0.6">
      <c r="A1610" s="71" t="s">
        <v>1197</v>
      </c>
      <c r="B1610" s="71" t="s">
        <v>21</v>
      </c>
      <c r="C1610" s="72" t="s">
        <v>387</v>
      </c>
    </row>
    <row r="1611" spans="1:3" ht="15.6" x14ac:dyDescent="0.6">
      <c r="A1611" s="71" t="s">
        <v>1193</v>
      </c>
      <c r="B1611" s="71" t="s">
        <v>21</v>
      </c>
      <c r="C1611" s="72" t="s">
        <v>233</v>
      </c>
    </row>
    <row r="1612" spans="1:3" ht="15.6" x14ac:dyDescent="0.6">
      <c r="A1612" s="71" t="s">
        <v>5154</v>
      </c>
      <c r="B1612" s="71" t="s">
        <v>21</v>
      </c>
      <c r="C1612" s="72" t="s">
        <v>123</v>
      </c>
    </row>
    <row r="1613" spans="1:3" ht="15.6" x14ac:dyDescent="0.6">
      <c r="A1613" s="71" t="s">
        <v>1175</v>
      </c>
      <c r="B1613" s="71" t="s">
        <v>21</v>
      </c>
      <c r="C1613" s="72" t="s">
        <v>121</v>
      </c>
    </row>
    <row r="1614" spans="1:3" ht="15.6" x14ac:dyDescent="0.6">
      <c r="A1614" s="71" t="s">
        <v>1148</v>
      </c>
      <c r="B1614" s="71" t="s">
        <v>21</v>
      </c>
      <c r="C1614" s="72" t="s">
        <v>120</v>
      </c>
    </row>
    <row r="1615" spans="1:3" ht="15.6" x14ac:dyDescent="0.6">
      <c r="A1615" s="71" t="s">
        <v>1210</v>
      </c>
      <c r="B1615" s="71" t="s">
        <v>21</v>
      </c>
      <c r="C1615" s="72" t="s">
        <v>114</v>
      </c>
    </row>
    <row r="1616" spans="1:3" ht="15.6" x14ac:dyDescent="0.6">
      <c r="A1616" s="71" t="s">
        <v>1153</v>
      </c>
      <c r="B1616" s="71" t="s">
        <v>21</v>
      </c>
      <c r="C1616" s="72" t="s">
        <v>118</v>
      </c>
    </row>
    <row r="1617" spans="1:3" ht="15.6" x14ac:dyDescent="0.6">
      <c r="A1617" s="71" t="s">
        <v>1141</v>
      </c>
      <c r="B1617" s="71" t="s">
        <v>21</v>
      </c>
      <c r="C1617" s="72" t="s">
        <v>121</v>
      </c>
    </row>
    <row r="1618" spans="1:3" ht="15.6" x14ac:dyDescent="0.6">
      <c r="A1618" s="71" t="s">
        <v>1152</v>
      </c>
      <c r="B1618" s="71" t="s">
        <v>21</v>
      </c>
      <c r="C1618" s="72" t="s">
        <v>233</v>
      </c>
    </row>
    <row r="1619" spans="1:3" ht="15.6" x14ac:dyDescent="0.6">
      <c r="A1619" s="71" t="s">
        <v>1158</v>
      </c>
      <c r="B1619" s="71" t="s">
        <v>21</v>
      </c>
      <c r="C1619" s="72" t="s">
        <v>121</v>
      </c>
    </row>
    <row r="1620" spans="1:3" ht="15.6" x14ac:dyDescent="0.6">
      <c r="A1620" s="71" t="s">
        <v>4065</v>
      </c>
      <c r="B1620" s="71" t="s">
        <v>21</v>
      </c>
      <c r="C1620" s="72" t="s">
        <v>132</v>
      </c>
    </row>
    <row r="1621" spans="1:3" ht="15.6" x14ac:dyDescent="0.6">
      <c r="A1621" s="71" t="s">
        <v>4057</v>
      </c>
      <c r="B1621" s="71" t="s">
        <v>21</v>
      </c>
      <c r="C1621" s="72" t="s">
        <v>130</v>
      </c>
    </row>
    <row r="1622" spans="1:3" ht="15.6" x14ac:dyDescent="0.6">
      <c r="A1622" s="71" t="s">
        <v>5836</v>
      </c>
      <c r="B1622" s="71" t="s">
        <v>21</v>
      </c>
      <c r="C1622" s="72" t="s">
        <v>233</v>
      </c>
    </row>
    <row r="1623" spans="1:3" ht="15.6" x14ac:dyDescent="0.6">
      <c r="A1623" s="71" t="s">
        <v>1209</v>
      </c>
      <c r="B1623" s="71" t="s">
        <v>21</v>
      </c>
      <c r="C1623" s="72" t="s">
        <v>114</v>
      </c>
    </row>
    <row r="1624" spans="1:3" ht="15.6" x14ac:dyDescent="0.6">
      <c r="A1624" s="71" t="s">
        <v>5234</v>
      </c>
      <c r="B1624" s="71" t="s">
        <v>21</v>
      </c>
      <c r="C1624" s="72" t="s">
        <v>123</v>
      </c>
    </row>
    <row r="1625" spans="1:3" ht="15.6" x14ac:dyDescent="0.6">
      <c r="A1625" s="71" t="s">
        <v>1206</v>
      </c>
      <c r="B1625" s="71" t="s">
        <v>21</v>
      </c>
      <c r="C1625" s="72" t="s">
        <v>120</v>
      </c>
    </row>
    <row r="1626" spans="1:3" ht="15.6" x14ac:dyDescent="0.6">
      <c r="A1626" s="71" t="s">
        <v>1180</v>
      </c>
      <c r="B1626" s="71" t="s">
        <v>21</v>
      </c>
      <c r="C1626" s="72" t="s">
        <v>114</v>
      </c>
    </row>
    <row r="1627" spans="1:3" ht="15.6" x14ac:dyDescent="0.6">
      <c r="A1627" s="71" t="s">
        <v>1147</v>
      </c>
      <c r="B1627" s="71" t="s">
        <v>21</v>
      </c>
      <c r="C1627" s="72" t="s">
        <v>114</v>
      </c>
    </row>
    <row r="1628" spans="1:3" ht="15.6" x14ac:dyDescent="0.6">
      <c r="A1628" s="71" t="s">
        <v>1154</v>
      </c>
      <c r="B1628" s="71" t="s">
        <v>21</v>
      </c>
      <c r="C1628" s="72" t="s">
        <v>130</v>
      </c>
    </row>
    <row r="1629" spans="1:3" ht="15.6" x14ac:dyDescent="0.6">
      <c r="A1629" s="71" t="s">
        <v>4058</v>
      </c>
      <c r="B1629" s="71" t="s">
        <v>21</v>
      </c>
      <c r="C1629" s="72" t="s">
        <v>233</v>
      </c>
    </row>
    <row r="1630" spans="1:3" ht="15.6" x14ac:dyDescent="0.6">
      <c r="A1630" s="71" t="s">
        <v>1149</v>
      </c>
      <c r="B1630" s="71" t="s">
        <v>21</v>
      </c>
      <c r="C1630" s="72" t="s">
        <v>124</v>
      </c>
    </row>
    <row r="1631" spans="1:3" ht="15.6" x14ac:dyDescent="0.6">
      <c r="A1631" s="71" t="s">
        <v>5837</v>
      </c>
      <c r="B1631" s="71" t="s">
        <v>21</v>
      </c>
      <c r="C1631" s="72" t="s">
        <v>120</v>
      </c>
    </row>
    <row r="1632" spans="1:3" ht="15.6" x14ac:dyDescent="0.6">
      <c r="A1632" s="71" t="s">
        <v>1194</v>
      </c>
      <c r="B1632" s="71" t="s">
        <v>21</v>
      </c>
      <c r="C1632" s="72" t="s">
        <v>118</v>
      </c>
    </row>
    <row r="1633" spans="1:3" ht="15.6" x14ac:dyDescent="0.6">
      <c r="A1633" s="71" t="s">
        <v>4720</v>
      </c>
      <c r="B1633" s="71" t="s">
        <v>21</v>
      </c>
      <c r="C1633" s="72" t="s">
        <v>114</v>
      </c>
    </row>
    <row r="1634" spans="1:3" ht="15.6" x14ac:dyDescent="0.6">
      <c r="A1634" s="71" t="s">
        <v>4942</v>
      </c>
      <c r="B1634" s="71" t="s">
        <v>21</v>
      </c>
      <c r="C1634" s="72" t="s">
        <v>216</v>
      </c>
    </row>
    <row r="1635" spans="1:3" ht="15.6" x14ac:dyDescent="0.6">
      <c r="A1635" s="71" t="s">
        <v>4056</v>
      </c>
      <c r="B1635" s="71" t="s">
        <v>21</v>
      </c>
      <c r="C1635" s="72" t="s">
        <v>118</v>
      </c>
    </row>
    <row r="1636" spans="1:3" ht="15.6" x14ac:dyDescent="0.6">
      <c r="A1636" s="71" t="s">
        <v>1174</v>
      </c>
      <c r="B1636" s="71" t="s">
        <v>21</v>
      </c>
      <c r="C1636" s="72" t="s">
        <v>121</v>
      </c>
    </row>
    <row r="1637" spans="1:3" ht="15.6" x14ac:dyDescent="0.6">
      <c r="A1637" s="71" t="s">
        <v>1185</v>
      </c>
      <c r="B1637" s="71" t="s">
        <v>21</v>
      </c>
      <c r="C1637" s="72" t="s">
        <v>128</v>
      </c>
    </row>
    <row r="1638" spans="1:3" ht="15.6" x14ac:dyDescent="0.6">
      <c r="A1638" s="71" t="s">
        <v>1165</v>
      </c>
      <c r="B1638" s="71" t="s">
        <v>21</v>
      </c>
      <c r="C1638" s="72" t="s">
        <v>140</v>
      </c>
    </row>
    <row r="1639" spans="1:3" ht="15.6" x14ac:dyDescent="0.6">
      <c r="A1639" s="71" t="s">
        <v>1195</v>
      </c>
      <c r="B1639" s="71" t="s">
        <v>21</v>
      </c>
      <c r="C1639" s="72" t="s">
        <v>155</v>
      </c>
    </row>
    <row r="1640" spans="1:3" ht="15.6" x14ac:dyDescent="0.6">
      <c r="A1640" s="71" t="s">
        <v>1176</v>
      </c>
      <c r="B1640" s="71" t="s">
        <v>21</v>
      </c>
      <c r="C1640" s="72" t="s">
        <v>209</v>
      </c>
    </row>
    <row r="1641" spans="1:3" ht="15.6" x14ac:dyDescent="0.6">
      <c r="A1641" s="71" t="s">
        <v>1182</v>
      </c>
      <c r="B1641" s="71" t="s">
        <v>21</v>
      </c>
      <c r="C1641" s="72" t="s">
        <v>118</v>
      </c>
    </row>
    <row r="1642" spans="1:3" ht="15.6" x14ac:dyDescent="0.6">
      <c r="A1642" s="71" t="s">
        <v>1211</v>
      </c>
      <c r="B1642" s="71" t="s">
        <v>21</v>
      </c>
      <c r="C1642" s="72" t="s">
        <v>155</v>
      </c>
    </row>
    <row r="1643" spans="1:3" ht="15.6" x14ac:dyDescent="0.6">
      <c r="A1643" s="71" t="s">
        <v>5838</v>
      </c>
      <c r="B1643" s="71" t="s">
        <v>21</v>
      </c>
      <c r="C1643" s="72" t="s">
        <v>120</v>
      </c>
    </row>
    <row r="1644" spans="1:3" ht="15.6" x14ac:dyDescent="0.6">
      <c r="A1644" s="71" t="s">
        <v>5839</v>
      </c>
      <c r="B1644" s="71" t="s">
        <v>21</v>
      </c>
      <c r="C1644" s="72" t="s">
        <v>387</v>
      </c>
    </row>
    <row r="1645" spans="1:3" ht="15.6" x14ac:dyDescent="0.6">
      <c r="A1645" s="71" t="s">
        <v>5230</v>
      </c>
      <c r="B1645" s="71" t="s">
        <v>21</v>
      </c>
      <c r="C1645" s="72" t="s">
        <v>118</v>
      </c>
    </row>
    <row r="1646" spans="1:3" ht="15.6" x14ac:dyDescent="0.6">
      <c r="A1646" s="71" t="s">
        <v>4070</v>
      </c>
      <c r="B1646" s="71" t="s">
        <v>21</v>
      </c>
      <c r="C1646" s="72" t="s">
        <v>130</v>
      </c>
    </row>
    <row r="1647" spans="1:3" ht="15.6" x14ac:dyDescent="0.6">
      <c r="A1647" s="71" t="s">
        <v>5840</v>
      </c>
      <c r="B1647" s="71" t="s">
        <v>21</v>
      </c>
      <c r="C1647" s="72" t="s">
        <v>123</v>
      </c>
    </row>
    <row r="1648" spans="1:3" ht="15.6" x14ac:dyDescent="0.6">
      <c r="A1648" s="71" t="s">
        <v>4638</v>
      </c>
      <c r="B1648" s="71" t="s">
        <v>21</v>
      </c>
      <c r="C1648" s="72" t="s">
        <v>118</v>
      </c>
    </row>
    <row r="1649" spans="1:3" ht="15.6" x14ac:dyDescent="0.6">
      <c r="A1649" s="71" t="s">
        <v>1167</v>
      </c>
      <c r="B1649" s="71" t="s">
        <v>21</v>
      </c>
      <c r="C1649" s="72" t="s">
        <v>120</v>
      </c>
    </row>
    <row r="1650" spans="1:3" ht="15.6" x14ac:dyDescent="0.6">
      <c r="A1650" s="71" t="s">
        <v>1136</v>
      </c>
      <c r="B1650" s="71" t="s">
        <v>21</v>
      </c>
      <c r="C1650" s="72" t="s">
        <v>114</v>
      </c>
    </row>
    <row r="1651" spans="1:3" ht="15.6" x14ac:dyDescent="0.6">
      <c r="A1651" s="71" t="s">
        <v>1201</v>
      </c>
      <c r="B1651" s="71" t="s">
        <v>21</v>
      </c>
      <c r="C1651" s="72" t="s">
        <v>128</v>
      </c>
    </row>
    <row r="1652" spans="1:3" ht="15.6" x14ac:dyDescent="0.6">
      <c r="A1652" s="71" t="s">
        <v>1191</v>
      </c>
      <c r="B1652" s="71" t="s">
        <v>21</v>
      </c>
      <c r="C1652" s="72" t="s">
        <v>120</v>
      </c>
    </row>
    <row r="1653" spans="1:3" ht="15.6" x14ac:dyDescent="0.6">
      <c r="A1653" s="71" t="s">
        <v>1169</v>
      </c>
      <c r="B1653" s="71" t="s">
        <v>21</v>
      </c>
      <c r="C1653" s="72" t="s">
        <v>120</v>
      </c>
    </row>
    <row r="1654" spans="1:3" ht="15.6" x14ac:dyDescent="0.6">
      <c r="A1654" s="71" t="s">
        <v>1170</v>
      </c>
      <c r="B1654" s="71" t="s">
        <v>21</v>
      </c>
      <c r="C1654" s="72" t="s">
        <v>233</v>
      </c>
    </row>
    <row r="1655" spans="1:3" ht="15.6" x14ac:dyDescent="0.6">
      <c r="A1655" s="71" t="s">
        <v>1181</v>
      </c>
      <c r="B1655" s="71" t="s">
        <v>21</v>
      </c>
      <c r="C1655" s="72" t="s">
        <v>120</v>
      </c>
    </row>
    <row r="1656" spans="1:3" ht="15.6" x14ac:dyDescent="0.6">
      <c r="A1656" s="71" t="s">
        <v>4878</v>
      </c>
      <c r="B1656" s="71" t="s">
        <v>21</v>
      </c>
      <c r="C1656" s="72" t="s">
        <v>124</v>
      </c>
    </row>
    <row r="1657" spans="1:3" ht="15.6" x14ac:dyDescent="0.6">
      <c r="A1657" s="71" t="s">
        <v>1184</v>
      </c>
      <c r="B1657" s="71" t="s">
        <v>21</v>
      </c>
      <c r="C1657" s="72" t="s">
        <v>155</v>
      </c>
    </row>
    <row r="1658" spans="1:3" ht="15.6" x14ac:dyDescent="0.6">
      <c r="A1658" s="71" t="s">
        <v>5841</v>
      </c>
      <c r="B1658" s="71" t="s">
        <v>21</v>
      </c>
      <c r="C1658" s="72" t="s">
        <v>120</v>
      </c>
    </row>
    <row r="1659" spans="1:3" ht="15.6" x14ac:dyDescent="0.6">
      <c r="A1659" s="71" t="s">
        <v>1163</v>
      </c>
      <c r="B1659" s="71" t="s">
        <v>21</v>
      </c>
      <c r="C1659" s="72" t="s">
        <v>125</v>
      </c>
    </row>
    <row r="1660" spans="1:3" ht="15.6" x14ac:dyDescent="0.6">
      <c r="A1660" s="71" t="s">
        <v>4709</v>
      </c>
      <c r="B1660" s="71" t="s">
        <v>21</v>
      </c>
      <c r="C1660" s="72" t="s">
        <v>120</v>
      </c>
    </row>
    <row r="1661" spans="1:3" ht="15.6" x14ac:dyDescent="0.6">
      <c r="A1661" s="71" t="s">
        <v>1150</v>
      </c>
      <c r="B1661" s="71" t="s">
        <v>21</v>
      </c>
      <c r="C1661" s="72" t="s">
        <v>136</v>
      </c>
    </row>
    <row r="1662" spans="1:3" ht="15.6" x14ac:dyDescent="0.6">
      <c r="A1662" s="71" t="s">
        <v>1179</v>
      </c>
      <c r="B1662" s="71" t="s">
        <v>21</v>
      </c>
      <c r="C1662" s="72" t="s">
        <v>182</v>
      </c>
    </row>
    <row r="1663" spans="1:3" ht="15.6" x14ac:dyDescent="0.6">
      <c r="A1663" s="71" t="s">
        <v>4570</v>
      </c>
      <c r="B1663" s="71" t="s">
        <v>21</v>
      </c>
      <c r="C1663" s="72" t="s">
        <v>114</v>
      </c>
    </row>
    <row r="1664" spans="1:3" ht="15.6" x14ac:dyDescent="0.6">
      <c r="A1664" s="71" t="s">
        <v>1172</v>
      </c>
      <c r="B1664" s="71" t="s">
        <v>21</v>
      </c>
      <c r="C1664" s="72" t="s">
        <v>120</v>
      </c>
    </row>
    <row r="1665" spans="1:3" ht="15.6" x14ac:dyDescent="0.6">
      <c r="A1665" s="71" t="s">
        <v>4069</v>
      </c>
      <c r="B1665" s="71" t="s">
        <v>21</v>
      </c>
      <c r="C1665" s="72" t="s">
        <v>118</v>
      </c>
    </row>
    <row r="1666" spans="1:3" ht="15.6" x14ac:dyDescent="0.6">
      <c r="A1666" s="71" t="s">
        <v>4838</v>
      </c>
      <c r="B1666" s="71" t="s">
        <v>21</v>
      </c>
      <c r="C1666" s="72" t="s">
        <v>121</v>
      </c>
    </row>
    <row r="1667" spans="1:3" ht="15.6" x14ac:dyDescent="0.6">
      <c r="A1667" s="71" t="s">
        <v>1143</v>
      </c>
      <c r="B1667" s="71" t="s">
        <v>21</v>
      </c>
      <c r="C1667" s="72" t="s">
        <v>120</v>
      </c>
    </row>
    <row r="1668" spans="1:3" ht="15.6" x14ac:dyDescent="0.6">
      <c r="A1668" s="71" t="s">
        <v>1157</v>
      </c>
      <c r="B1668" s="71" t="s">
        <v>21</v>
      </c>
      <c r="C1668" s="72" t="s">
        <v>120</v>
      </c>
    </row>
    <row r="1669" spans="1:3" ht="15.6" x14ac:dyDescent="0.6">
      <c r="A1669" s="71" t="s">
        <v>1151</v>
      </c>
      <c r="B1669" s="71" t="s">
        <v>21</v>
      </c>
      <c r="C1669" s="72" t="s">
        <v>120</v>
      </c>
    </row>
    <row r="1670" spans="1:3" ht="15.6" x14ac:dyDescent="0.6">
      <c r="A1670" s="71" t="s">
        <v>1177</v>
      </c>
      <c r="B1670" s="71" t="s">
        <v>21</v>
      </c>
      <c r="C1670" s="72" t="s">
        <v>120</v>
      </c>
    </row>
    <row r="1671" spans="1:3" ht="15.6" x14ac:dyDescent="0.6">
      <c r="A1671" s="71" t="s">
        <v>1146</v>
      </c>
      <c r="B1671" s="71" t="s">
        <v>21</v>
      </c>
      <c r="C1671" s="72" t="s">
        <v>124</v>
      </c>
    </row>
    <row r="1672" spans="1:3" ht="15.6" x14ac:dyDescent="0.6">
      <c r="A1672" s="71" t="s">
        <v>5842</v>
      </c>
      <c r="B1672" s="71" t="s">
        <v>21</v>
      </c>
      <c r="C1672" s="72" t="s">
        <v>118</v>
      </c>
    </row>
    <row r="1673" spans="1:3" ht="15.6" x14ac:dyDescent="0.6">
      <c r="A1673" s="71" t="s">
        <v>4935</v>
      </c>
      <c r="B1673" s="71" t="s">
        <v>21</v>
      </c>
      <c r="C1673" s="72" t="s">
        <v>120</v>
      </c>
    </row>
    <row r="1674" spans="1:3" ht="15.6" x14ac:dyDescent="0.6">
      <c r="A1674" s="71" t="s">
        <v>1142</v>
      </c>
      <c r="B1674" s="71" t="s">
        <v>21</v>
      </c>
      <c r="C1674" s="72" t="s">
        <v>120</v>
      </c>
    </row>
    <row r="1675" spans="1:3" ht="15.6" x14ac:dyDescent="0.6">
      <c r="A1675" s="71" t="s">
        <v>1137</v>
      </c>
      <c r="B1675" s="71" t="s">
        <v>21</v>
      </c>
      <c r="C1675" s="72" t="s">
        <v>120</v>
      </c>
    </row>
    <row r="1676" spans="1:3" ht="15.6" x14ac:dyDescent="0.6">
      <c r="A1676" s="71" t="s">
        <v>1189</v>
      </c>
      <c r="B1676" s="71" t="s">
        <v>21</v>
      </c>
      <c r="C1676" s="72" t="s">
        <v>387</v>
      </c>
    </row>
    <row r="1677" spans="1:3" ht="15.6" x14ac:dyDescent="0.6">
      <c r="A1677" s="71" t="s">
        <v>4896</v>
      </c>
      <c r="B1677" s="71" t="s">
        <v>21</v>
      </c>
      <c r="C1677" s="72" t="s">
        <v>120</v>
      </c>
    </row>
    <row r="1678" spans="1:3" ht="15.6" x14ac:dyDescent="0.6">
      <c r="A1678" s="71" t="s">
        <v>1160</v>
      </c>
      <c r="B1678" s="71" t="s">
        <v>21</v>
      </c>
      <c r="C1678" s="72" t="s">
        <v>128</v>
      </c>
    </row>
    <row r="1679" spans="1:3" ht="15.6" x14ac:dyDescent="0.6">
      <c r="A1679" s="71" t="s">
        <v>1207</v>
      </c>
      <c r="B1679" s="71" t="s">
        <v>21</v>
      </c>
      <c r="C1679" s="72" t="s">
        <v>114</v>
      </c>
    </row>
    <row r="1680" spans="1:3" ht="15.6" x14ac:dyDescent="0.6">
      <c r="A1680" s="71" t="s">
        <v>1173</v>
      </c>
      <c r="B1680" s="71" t="s">
        <v>21</v>
      </c>
      <c r="C1680" s="72" t="s">
        <v>120</v>
      </c>
    </row>
    <row r="1681" spans="1:3" ht="15.6" x14ac:dyDescent="0.6">
      <c r="A1681" s="71" t="s">
        <v>5843</v>
      </c>
      <c r="B1681" s="71" t="s">
        <v>21</v>
      </c>
      <c r="C1681" s="72" t="s">
        <v>124</v>
      </c>
    </row>
    <row r="1682" spans="1:3" ht="15.6" x14ac:dyDescent="0.6">
      <c r="A1682" s="71" t="s">
        <v>1525</v>
      </c>
      <c r="B1682" s="71" t="s">
        <v>21</v>
      </c>
      <c r="C1682" s="72" t="s">
        <v>124</v>
      </c>
    </row>
    <row r="1683" spans="1:3" ht="15.6" x14ac:dyDescent="0.6">
      <c r="A1683" s="71" t="s">
        <v>4064</v>
      </c>
      <c r="B1683" s="71" t="s">
        <v>21</v>
      </c>
      <c r="C1683" s="72" t="s">
        <v>120</v>
      </c>
    </row>
    <row r="1684" spans="1:3" ht="15.6" x14ac:dyDescent="0.6">
      <c r="A1684" s="71" t="s">
        <v>1155</v>
      </c>
      <c r="B1684" s="71" t="s">
        <v>21</v>
      </c>
      <c r="C1684" s="72" t="s">
        <v>120</v>
      </c>
    </row>
    <row r="1685" spans="1:3" ht="15.6" x14ac:dyDescent="0.6">
      <c r="A1685" s="71" t="s">
        <v>1205</v>
      </c>
      <c r="B1685" s="71" t="s">
        <v>21</v>
      </c>
      <c r="C1685" s="72" t="s">
        <v>136</v>
      </c>
    </row>
    <row r="1686" spans="1:3" ht="15.6" x14ac:dyDescent="0.6">
      <c r="A1686" s="71" t="s">
        <v>4063</v>
      </c>
      <c r="B1686" s="71" t="s">
        <v>21</v>
      </c>
      <c r="C1686" s="72" t="s">
        <v>123</v>
      </c>
    </row>
    <row r="1687" spans="1:3" ht="15.6" x14ac:dyDescent="0.6">
      <c r="A1687" s="71" t="s">
        <v>1190</v>
      </c>
      <c r="B1687" s="71" t="s">
        <v>21</v>
      </c>
      <c r="C1687" s="72" t="s">
        <v>120</v>
      </c>
    </row>
    <row r="1688" spans="1:3" ht="15.6" x14ac:dyDescent="0.6">
      <c r="A1688" s="71" t="s">
        <v>1203</v>
      </c>
      <c r="B1688" s="71" t="s">
        <v>21</v>
      </c>
      <c r="C1688" s="72" t="s">
        <v>155</v>
      </c>
    </row>
    <row r="1689" spans="1:3" ht="15.6" x14ac:dyDescent="0.6">
      <c r="A1689" s="71" t="s">
        <v>1204</v>
      </c>
      <c r="B1689" s="71" t="s">
        <v>21</v>
      </c>
      <c r="C1689" s="72" t="s">
        <v>120</v>
      </c>
    </row>
    <row r="1690" spans="1:3" ht="15.6" x14ac:dyDescent="0.6">
      <c r="A1690" s="71" t="s">
        <v>4493</v>
      </c>
      <c r="B1690" s="71" t="s">
        <v>21</v>
      </c>
      <c r="C1690" s="72" t="s">
        <v>124</v>
      </c>
    </row>
    <row r="1691" spans="1:3" ht="15.6" x14ac:dyDescent="0.6">
      <c r="A1691" s="71" t="s">
        <v>4662</v>
      </c>
      <c r="B1691" s="71" t="s">
        <v>21</v>
      </c>
      <c r="C1691" s="72" t="s">
        <v>136</v>
      </c>
    </row>
    <row r="1692" spans="1:3" ht="15.6" x14ac:dyDescent="0.6">
      <c r="A1692" s="71" t="s">
        <v>4269</v>
      </c>
      <c r="B1692" s="71" t="s">
        <v>21</v>
      </c>
      <c r="C1692" s="72" t="s">
        <v>125</v>
      </c>
    </row>
    <row r="1693" spans="1:3" ht="15.6" x14ac:dyDescent="0.6">
      <c r="A1693" s="71" t="s">
        <v>1162</v>
      </c>
      <c r="B1693" s="71" t="s">
        <v>21</v>
      </c>
      <c r="C1693" s="72" t="s">
        <v>120</v>
      </c>
    </row>
    <row r="1694" spans="1:3" ht="15.6" x14ac:dyDescent="0.6">
      <c r="A1694" s="71" t="s">
        <v>1212</v>
      </c>
      <c r="B1694" s="71" t="s">
        <v>21</v>
      </c>
      <c r="C1694" s="72" t="s">
        <v>120</v>
      </c>
    </row>
    <row r="1695" spans="1:3" ht="15.6" x14ac:dyDescent="0.6">
      <c r="A1695" s="71" t="s">
        <v>5844</v>
      </c>
      <c r="B1695" s="71" t="s">
        <v>21</v>
      </c>
      <c r="C1695" s="72" t="s">
        <v>136</v>
      </c>
    </row>
    <row r="1696" spans="1:3" ht="15.6" x14ac:dyDescent="0.6">
      <c r="A1696" s="71" t="s">
        <v>5232</v>
      </c>
      <c r="B1696" s="71" t="s">
        <v>21</v>
      </c>
      <c r="C1696" s="72" t="s">
        <v>118</v>
      </c>
    </row>
    <row r="1697" spans="1:3" ht="15.6" x14ac:dyDescent="0.6">
      <c r="A1697" s="71" t="s">
        <v>5845</v>
      </c>
      <c r="B1697" s="71" t="s">
        <v>21</v>
      </c>
      <c r="C1697" s="72" t="s">
        <v>114</v>
      </c>
    </row>
    <row r="1698" spans="1:3" ht="15.6" x14ac:dyDescent="0.6">
      <c r="A1698" s="71" t="s">
        <v>1144</v>
      </c>
      <c r="B1698" s="71" t="s">
        <v>21</v>
      </c>
      <c r="C1698" s="72" t="s">
        <v>116</v>
      </c>
    </row>
    <row r="1699" spans="1:3" ht="15.6" x14ac:dyDescent="0.6">
      <c r="A1699" s="71" t="s">
        <v>4764</v>
      </c>
      <c r="B1699" s="71" t="s">
        <v>21</v>
      </c>
      <c r="C1699" s="72" t="s">
        <v>116</v>
      </c>
    </row>
    <row r="1700" spans="1:3" ht="15.6" x14ac:dyDescent="0.6">
      <c r="A1700" s="71" t="s">
        <v>1164</v>
      </c>
      <c r="B1700" s="71" t="s">
        <v>21</v>
      </c>
      <c r="C1700" s="72" t="s">
        <v>116</v>
      </c>
    </row>
    <row r="1701" spans="1:3" ht="15.6" x14ac:dyDescent="0.6">
      <c r="A1701" s="71" t="s">
        <v>1139</v>
      </c>
      <c r="B1701" s="71" t="s">
        <v>21</v>
      </c>
      <c r="C1701" s="72" t="s">
        <v>116</v>
      </c>
    </row>
    <row r="1702" spans="1:3" ht="15.6" x14ac:dyDescent="0.6">
      <c r="A1702" s="71" t="s">
        <v>1140</v>
      </c>
      <c r="B1702" s="71" t="s">
        <v>21</v>
      </c>
      <c r="C1702" s="72" t="s">
        <v>116</v>
      </c>
    </row>
    <row r="1703" spans="1:3" ht="15.6" x14ac:dyDescent="0.6">
      <c r="A1703" s="71" t="s">
        <v>2041</v>
      </c>
      <c r="B1703" s="71" t="s">
        <v>21</v>
      </c>
      <c r="C1703" s="72" t="s">
        <v>116</v>
      </c>
    </row>
    <row r="1704" spans="1:3" ht="15.6" x14ac:dyDescent="0.6">
      <c r="A1704" s="71" t="s">
        <v>1161</v>
      </c>
      <c r="B1704" s="71" t="s">
        <v>21</v>
      </c>
      <c r="C1704" s="72" t="s">
        <v>116</v>
      </c>
    </row>
    <row r="1705" spans="1:3" ht="15.6" x14ac:dyDescent="0.6">
      <c r="A1705" s="71" t="s">
        <v>1156</v>
      </c>
      <c r="B1705" s="71" t="s">
        <v>21</v>
      </c>
      <c r="C1705" s="72" t="s">
        <v>116</v>
      </c>
    </row>
    <row r="1706" spans="1:3" ht="15.6" x14ac:dyDescent="0.6">
      <c r="A1706" s="71" t="s">
        <v>5231</v>
      </c>
      <c r="B1706" s="71" t="s">
        <v>21</v>
      </c>
      <c r="C1706" s="72" t="s">
        <v>116</v>
      </c>
    </row>
    <row r="1707" spans="1:3" ht="15.6" x14ac:dyDescent="0.6">
      <c r="A1707" s="71" t="s">
        <v>4067</v>
      </c>
      <c r="B1707" s="71" t="s">
        <v>21</v>
      </c>
      <c r="C1707" s="72" t="s">
        <v>116</v>
      </c>
    </row>
    <row r="1708" spans="1:3" ht="15.6" x14ac:dyDescent="0.6">
      <c r="A1708" s="71" t="s">
        <v>1200</v>
      </c>
      <c r="B1708" s="71" t="s">
        <v>21</v>
      </c>
      <c r="C1708" s="72" t="s">
        <v>116</v>
      </c>
    </row>
    <row r="1709" spans="1:3" ht="15.6" x14ac:dyDescent="0.6">
      <c r="A1709" s="71" t="s">
        <v>1202</v>
      </c>
      <c r="B1709" s="71" t="s">
        <v>21</v>
      </c>
      <c r="C1709" s="72" t="s">
        <v>116</v>
      </c>
    </row>
    <row r="1710" spans="1:3" ht="15.6" x14ac:dyDescent="0.6">
      <c r="A1710" s="71" t="s">
        <v>4643</v>
      </c>
      <c r="B1710" s="71" t="s">
        <v>21</v>
      </c>
      <c r="C1710" s="72" t="s">
        <v>116</v>
      </c>
    </row>
    <row r="1711" spans="1:3" ht="15.6" x14ac:dyDescent="0.6">
      <c r="A1711" s="71" t="s">
        <v>4059</v>
      </c>
      <c r="B1711" s="71" t="s">
        <v>21</v>
      </c>
      <c r="C1711" s="72" t="s">
        <v>116</v>
      </c>
    </row>
    <row r="1712" spans="1:3" ht="15.6" x14ac:dyDescent="0.6">
      <c r="A1712" s="71" t="s">
        <v>1166</v>
      </c>
      <c r="B1712" s="71" t="s">
        <v>21</v>
      </c>
      <c r="C1712" s="72" t="s">
        <v>116</v>
      </c>
    </row>
    <row r="1713" spans="1:3" ht="15.6" x14ac:dyDescent="0.6">
      <c r="A1713" s="71" t="s">
        <v>4055</v>
      </c>
      <c r="B1713" s="71" t="s">
        <v>21</v>
      </c>
      <c r="C1713" s="72" t="s">
        <v>116</v>
      </c>
    </row>
    <row r="1714" spans="1:3" ht="15.6" x14ac:dyDescent="0.6">
      <c r="A1714" s="71" t="s">
        <v>1183</v>
      </c>
      <c r="B1714" s="71" t="s">
        <v>21</v>
      </c>
      <c r="C1714" s="72" t="s">
        <v>116</v>
      </c>
    </row>
    <row r="1715" spans="1:3" ht="15.6" x14ac:dyDescent="0.6">
      <c r="A1715" s="71" t="s">
        <v>4574</v>
      </c>
      <c r="B1715" s="71" t="s">
        <v>21</v>
      </c>
      <c r="C1715" s="72" t="s">
        <v>116</v>
      </c>
    </row>
    <row r="1716" spans="1:3" ht="15.6" x14ac:dyDescent="0.6">
      <c r="A1716" s="71" t="s">
        <v>1188</v>
      </c>
      <c r="B1716" s="71" t="s">
        <v>21</v>
      </c>
      <c r="C1716" s="72" t="s">
        <v>116</v>
      </c>
    </row>
    <row r="1717" spans="1:3" ht="15.6" x14ac:dyDescent="0.6">
      <c r="A1717" s="71" t="s">
        <v>1215</v>
      </c>
      <c r="B1717" s="71" t="s">
        <v>22</v>
      </c>
      <c r="C1717" s="72" t="s">
        <v>121</v>
      </c>
    </row>
    <row r="1718" spans="1:3" ht="15.6" x14ac:dyDescent="0.6">
      <c r="A1718" s="71" t="s">
        <v>1213</v>
      </c>
      <c r="B1718" s="71" t="s">
        <v>22</v>
      </c>
      <c r="C1718" s="72" t="s">
        <v>120</v>
      </c>
    </row>
    <row r="1719" spans="1:3" ht="15.6" x14ac:dyDescent="0.6">
      <c r="A1719" s="71" t="s">
        <v>4854</v>
      </c>
      <c r="B1719" s="71" t="s">
        <v>22</v>
      </c>
      <c r="C1719" s="72" t="s">
        <v>155</v>
      </c>
    </row>
    <row r="1720" spans="1:3" ht="15.6" x14ac:dyDescent="0.6">
      <c r="A1720" s="71" t="s">
        <v>5236</v>
      </c>
      <c r="B1720" s="71" t="s">
        <v>22</v>
      </c>
      <c r="C1720" s="72" t="s">
        <v>140</v>
      </c>
    </row>
    <row r="1721" spans="1:3" ht="15.6" x14ac:dyDescent="0.6">
      <c r="A1721" s="71" t="s">
        <v>1390</v>
      </c>
      <c r="B1721" s="71" t="s">
        <v>22</v>
      </c>
      <c r="C1721" s="72" t="s">
        <v>136</v>
      </c>
    </row>
    <row r="1722" spans="1:3" ht="15.6" x14ac:dyDescent="0.6">
      <c r="A1722" s="71" t="s">
        <v>4072</v>
      </c>
      <c r="B1722" s="71" t="s">
        <v>22</v>
      </c>
      <c r="C1722" s="72" t="s">
        <v>120</v>
      </c>
    </row>
    <row r="1723" spans="1:3" ht="15.6" x14ac:dyDescent="0.6">
      <c r="A1723" s="71" t="s">
        <v>4856</v>
      </c>
      <c r="B1723" s="71" t="s">
        <v>22</v>
      </c>
      <c r="C1723" s="72" t="s">
        <v>114</v>
      </c>
    </row>
    <row r="1724" spans="1:3" ht="15.6" x14ac:dyDescent="0.6">
      <c r="A1724" s="71" t="s">
        <v>1214</v>
      </c>
      <c r="B1724" s="71" t="s">
        <v>22</v>
      </c>
      <c r="C1724" s="72" t="s">
        <v>128</v>
      </c>
    </row>
    <row r="1725" spans="1:3" ht="15.6" x14ac:dyDescent="0.6">
      <c r="A1725" s="71" t="s">
        <v>4556</v>
      </c>
      <c r="B1725" s="71" t="s">
        <v>22</v>
      </c>
      <c r="C1725" s="72" t="s">
        <v>118</v>
      </c>
    </row>
    <row r="1726" spans="1:3" ht="15.6" x14ac:dyDescent="0.6">
      <c r="A1726" s="71" t="s">
        <v>4976</v>
      </c>
      <c r="B1726" s="71" t="s">
        <v>22</v>
      </c>
      <c r="C1726" s="72" t="s">
        <v>114</v>
      </c>
    </row>
    <row r="1727" spans="1:3" ht="15.6" x14ac:dyDescent="0.6">
      <c r="A1727" s="71" t="s">
        <v>4077</v>
      </c>
      <c r="B1727" s="71" t="s">
        <v>22</v>
      </c>
      <c r="C1727" s="72" t="s">
        <v>120</v>
      </c>
    </row>
    <row r="1728" spans="1:3" ht="15.6" x14ac:dyDescent="0.6">
      <c r="A1728" s="71" t="s">
        <v>4071</v>
      </c>
      <c r="B1728" s="71" t="s">
        <v>22</v>
      </c>
      <c r="C1728" s="72" t="s">
        <v>120</v>
      </c>
    </row>
    <row r="1729" spans="1:3" ht="15.6" x14ac:dyDescent="0.6">
      <c r="A1729" s="71" t="s">
        <v>4073</v>
      </c>
      <c r="B1729" s="71" t="s">
        <v>22</v>
      </c>
      <c r="C1729" s="72" t="s">
        <v>120</v>
      </c>
    </row>
    <row r="1730" spans="1:3" ht="15.6" x14ac:dyDescent="0.6">
      <c r="A1730" s="71" t="s">
        <v>5237</v>
      </c>
      <c r="B1730" s="71" t="s">
        <v>22</v>
      </c>
      <c r="C1730" s="72" t="s">
        <v>114</v>
      </c>
    </row>
    <row r="1731" spans="1:3" ht="15.6" x14ac:dyDescent="0.6">
      <c r="A1731" s="71" t="s">
        <v>5846</v>
      </c>
      <c r="B1731" s="71" t="s">
        <v>22</v>
      </c>
      <c r="C1731" s="72" t="s">
        <v>118</v>
      </c>
    </row>
    <row r="1732" spans="1:3" ht="15.6" x14ac:dyDescent="0.6">
      <c r="A1732" s="71" t="s">
        <v>2787</v>
      </c>
      <c r="B1732" s="71" t="s">
        <v>22</v>
      </c>
      <c r="C1732" s="72" t="s">
        <v>116</v>
      </c>
    </row>
    <row r="1733" spans="1:3" ht="15.6" x14ac:dyDescent="0.6">
      <c r="A1733" s="71" t="s">
        <v>1216</v>
      </c>
      <c r="B1733" s="71" t="s">
        <v>22</v>
      </c>
      <c r="C1733" s="72" t="s">
        <v>116</v>
      </c>
    </row>
    <row r="1734" spans="1:3" ht="15.6" x14ac:dyDescent="0.6">
      <c r="A1734" s="71" t="s">
        <v>4076</v>
      </c>
      <c r="B1734" s="71" t="s">
        <v>22</v>
      </c>
      <c r="C1734" s="72" t="s">
        <v>116</v>
      </c>
    </row>
    <row r="1735" spans="1:3" ht="15.6" x14ac:dyDescent="0.6">
      <c r="A1735" s="71" t="s">
        <v>4075</v>
      </c>
      <c r="B1735" s="71" t="s">
        <v>22</v>
      </c>
      <c r="C1735" s="72" t="s">
        <v>116</v>
      </c>
    </row>
    <row r="1736" spans="1:3" ht="15.6" x14ac:dyDescent="0.6">
      <c r="A1736" s="71" t="s">
        <v>4074</v>
      </c>
      <c r="B1736" s="71" t="s">
        <v>22</v>
      </c>
      <c r="C1736" s="72" t="s">
        <v>116</v>
      </c>
    </row>
    <row r="1737" spans="1:3" ht="15.6" x14ac:dyDescent="0.6">
      <c r="A1737" s="71" t="s">
        <v>1286</v>
      </c>
      <c r="B1737" s="71" t="s">
        <v>23</v>
      </c>
      <c r="C1737" s="72" t="s">
        <v>114</v>
      </c>
    </row>
    <row r="1738" spans="1:3" ht="15.6" x14ac:dyDescent="0.6">
      <c r="A1738" s="71" t="s">
        <v>1238</v>
      </c>
      <c r="B1738" s="71" t="s">
        <v>23</v>
      </c>
      <c r="C1738" s="72" t="s">
        <v>233</v>
      </c>
    </row>
    <row r="1739" spans="1:3" ht="15.6" x14ac:dyDescent="0.6">
      <c r="A1739" s="71" t="s">
        <v>1218</v>
      </c>
      <c r="B1739" s="71" t="s">
        <v>23</v>
      </c>
      <c r="C1739" s="72" t="s">
        <v>123</v>
      </c>
    </row>
    <row r="1740" spans="1:3" ht="15.6" x14ac:dyDescent="0.6">
      <c r="A1740" s="71" t="s">
        <v>4092</v>
      </c>
      <c r="B1740" s="71" t="s">
        <v>23</v>
      </c>
      <c r="C1740" s="72" t="s">
        <v>118</v>
      </c>
    </row>
    <row r="1741" spans="1:3" ht="15.6" x14ac:dyDescent="0.6">
      <c r="A1741" s="71" t="s">
        <v>1258</v>
      </c>
      <c r="B1741" s="71" t="s">
        <v>23</v>
      </c>
      <c r="C1741" s="72" t="s">
        <v>114</v>
      </c>
    </row>
    <row r="1742" spans="1:3" ht="15.6" x14ac:dyDescent="0.6">
      <c r="A1742" s="71" t="s">
        <v>1279</v>
      </c>
      <c r="B1742" s="71" t="s">
        <v>23</v>
      </c>
      <c r="C1742" s="72" t="s">
        <v>128</v>
      </c>
    </row>
    <row r="1743" spans="1:3" ht="15.6" x14ac:dyDescent="0.6">
      <c r="A1743" s="71" t="s">
        <v>1300</v>
      </c>
      <c r="B1743" s="71" t="s">
        <v>23</v>
      </c>
      <c r="C1743" s="72" t="s">
        <v>136</v>
      </c>
    </row>
    <row r="1744" spans="1:3" ht="15.6" x14ac:dyDescent="0.6">
      <c r="A1744" s="71" t="s">
        <v>4090</v>
      </c>
      <c r="B1744" s="71" t="s">
        <v>23</v>
      </c>
      <c r="C1744" s="72" t="s">
        <v>118</v>
      </c>
    </row>
    <row r="1745" spans="1:3" ht="15.6" x14ac:dyDescent="0.6">
      <c r="A1745" s="71" t="s">
        <v>4564</v>
      </c>
      <c r="B1745" s="71" t="s">
        <v>23</v>
      </c>
      <c r="C1745" s="72" t="s">
        <v>123</v>
      </c>
    </row>
    <row r="1746" spans="1:3" ht="15.6" x14ac:dyDescent="0.6">
      <c r="A1746" s="71" t="s">
        <v>1268</v>
      </c>
      <c r="B1746" s="71" t="s">
        <v>23</v>
      </c>
      <c r="C1746" s="72" t="s">
        <v>114</v>
      </c>
    </row>
    <row r="1747" spans="1:3" ht="15.6" x14ac:dyDescent="0.6">
      <c r="A1747" s="71" t="s">
        <v>1269</v>
      </c>
      <c r="B1747" s="71" t="s">
        <v>23</v>
      </c>
      <c r="C1747" s="72" t="s">
        <v>136</v>
      </c>
    </row>
    <row r="1748" spans="1:3" ht="15.6" x14ac:dyDescent="0.6">
      <c r="A1748" s="71" t="s">
        <v>5239</v>
      </c>
      <c r="B1748" s="71" t="s">
        <v>23</v>
      </c>
      <c r="C1748" s="72" t="s">
        <v>130</v>
      </c>
    </row>
    <row r="1749" spans="1:3" ht="15.6" x14ac:dyDescent="0.6">
      <c r="A1749" s="71" t="s">
        <v>1292</v>
      </c>
      <c r="B1749" s="71" t="s">
        <v>23</v>
      </c>
      <c r="C1749" s="72" t="s">
        <v>132</v>
      </c>
    </row>
    <row r="1750" spans="1:3" ht="15.6" x14ac:dyDescent="0.6">
      <c r="A1750" s="71" t="s">
        <v>1270</v>
      </c>
      <c r="B1750" s="71" t="s">
        <v>23</v>
      </c>
      <c r="C1750" s="72" t="s">
        <v>118</v>
      </c>
    </row>
    <row r="1751" spans="1:3" ht="15.6" x14ac:dyDescent="0.6">
      <c r="A1751" s="71" t="s">
        <v>1231</v>
      </c>
      <c r="B1751" s="71" t="s">
        <v>23</v>
      </c>
      <c r="C1751" s="72" t="s">
        <v>140</v>
      </c>
    </row>
    <row r="1752" spans="1:3" ht="15.6" x14ac:dyDescent="0.6">
      <c r="A1752" s="71" t="s">
        <v>1249</v>
      </c>
      <c r="B1752" s="71" t="s">
        <v>23</v>
      </c>
      <c r="C1752" s="72" t="s">
        <v>123</v>
      </c>
    </row>
    <row r="1753" spans="1:3" ht="15.6" x14ac:dyDescent="0.6">
      <c r="A1753" s="71" t="s">
        <v>1223</v>
      </c>
      <c r="B1753" s="71" t="s">
        <v>23</v>
      </c>
      <c r="C1753" s="72" t="s">
        <v>120</v>
      </c>
    </row>
    <row r="1754" spans="1:3" ht="15.6" x14ac:dyDescent="0.6">
      <c r="A1754" s="71" t="s">
        <v>1275</v>
      </c>
      <c r="B1754" s="71" t="s">
        <v>23</v>
      </c>
      <c r="C1754" s="72" t="s">
        <v>118</v>
      </c>
    </row>
    <row r="1755" spans="1:3" ht="15.6" x14ac:dyDescent="0.6">
      <c r="A1755" s="71" t="s">
        <v>5250</v>
      </c>
      <c r="B1755" s="71" t="s">
        <v>23</v>
      </c>
      <c r="C1755" s="72" t="s">
        <v>120</v>
      </c>
    </row>
    <row r="1756" spans="1:3" ht="15.6" x14ac:dyDescent="0.6">
      <c r="A1756" s="71" t="s">
        <v>4078</v>
      </c>
      <c r="B1756" s="71" t="s">
        <v>23</v>
      </c>
      <c r="C1756" s="72" t="s">
        <v>233</v>
      </c>
    </row>
    <row r="1757" spans="1:3" ht="15.6" x14ac:dyDescent="0.6">
      <c r="A1757" s="71" t="s">
        <v>1230</v>
      </c>
      <c r="B1757" s="71" t="s">
        <v>23</v>
      </c>
      <c r="C1757" s="72" t="s">
        <v>128</v>
      </c>
    </row>
    <row r="1758" spans="1:3" ht="15.6" x14ac:dyDescent="0.6">
      <c r="A1758" s="71" t="s">
        <v>1241</v>
      </c>
      <c r="B1758" s="71" t="s">
        <v>23</v>
      </c>
      <c r="C1758" s="72" t="s">
        <v>118</v>
      </c>
    </row>
    <row r="1759" spans="1:3" ht="15.6" x14ac:dyDescent="0.6">
      <c r="A1759" s="71" t="s">
        <v>1248</v>
      </c>
      <c r="B1759" s="71" t="s">
        <v>23</v>
      </c>
      <c r="C1759" s="72" t="s">
        <v>120</v>
      </c>
    </row>
    <row r="1760" spans="1:3" ht="15.6" x14ac:dyDescent="0.6">
      <c r="A1760" s="71" t="s">
        <v>5249</v>
      </c>
      <c r="B1760" s="71" t="s">
        <v>23</v>
      </c>
      <c r="C1760" s="72" t="s">
        <v>130</v>
      </c>
    </row>
    <row r="1761" spans="1:3" ht="15.6" x14ac:dyDescent="0.6">
      <c r="A1761" s="71" t="s">
        <v>5243</v>
      </c>
      <c r="B1761" s="71" t="s">
        <v>23</v>
      </c>
      <c r="C1761" s="72" t="s">
        <v>130</v>
      </c>
    </row>
    <row r="1762" spans="1:3" ht="15.6" x14ac:dyDescent="0.6">
      <c r="A1762" s="71" t="s">
        <v>5256</v>
      </c>
      <c r="B1762" s="71" t="s">
        <v>23</v>
      </c>
      <c r="C1762" s="72" t="s">
        <v>123</v>
      </c>
    </row>
    <row r="1763" spans="1:3" ht="15.6" x14ac:dyDescent="0.6">
      <c r="A1763" s="71" t="s">
        <v>4087</v>
      </c>
      <c r="B1763" s="71" t="s">
        <v>23</v>
      </c>
      <c r="C1763" s="72" t="s">
        <v>125</v>
      </c>
    </row>
    <row r="1764" spans="1:3" ht="15.6" x14ac:dyDescent="0.6">
      <c r="A1764" s="71" t="s">
        <v>4868</v>
      </c>
      <c r="B1764" s="71" t="s">
        <v>23</v>
      </c>
      <c r="C1764" s="72" t="s">
        <v>114</v>
      </c>
    </row>
    <row r="1765" spans="1:3" ht="15.6" x14ac:dyDescent="0.6">
      <c r="A1765" s="71" t="s">
        <v>4523</v>
      </c>
      <c r="B1765" s="71" t="s">
        <v>23</v>
      </c>
      <c r="C1765" s="72" t="s">
        <v>130</v>
      </c>
    </row>
    <row r="1766" spans="1:3" ht="15.6" x14ac:dyDescent="0.6">
      <c r="A1766" s="71" t="s">
        <v>1290</v>
      </c>
      <c r="B1766" s="71" t="s">
        <v>23</v>
      </c>
      <c r="C1766" s="72" t="s">
        <v>118</v>
      </c>
    </row>
    <row r="1767" spans="1:3" ht="15.6" x14ac:dyDescent="0.6">
      <c r="A1767" s="71" t="s">
        <v>5248</v>
      </c>
      <c r="B1767" s="71" t="s">
        <v>23</v>
      </c>
      <c r="C1767" s="72" t="s">
        <v>128</v>
      </c>
    </row>
    <row r="1768" spans="1:3" ht="15.6" x14ac:dyDescent="0.6">
      <c r="A1768" s="71" t="s">
        <v>5255</v>
      </c>
      <c r="B1768" s="71" t="s">
        <v>23</v>
      </c>
      <c r="C1768" s="72" t="s">
        <v>123</v>
      </c>
    </row>
    <row r="1769" spans="1:3" ht="15.6" x14ac:dyDescent="0.6">
      <c r="A1769" s="71" t="s">
        <v>5238</v>
      </c>
      <c r="B1769" s="71" t="s">
        <v>23</v>
      </c>
      <c r="C1769" s="72" t="s">
        <v>121</v>
      </c>
    </row>
    <row r="1770" spans="1:3" ht="15.6" x14ac:dyDescent="0.6">
      <c r="A1770" s="71" t="s">
        <v>1217</v>
      </c>
      <c r="B1770" s="71" t="s">
        <v>23</v>
      </c>
      <c r="C1770" s="72" t="s">
        <v>118</v>
      </c>
    </row>
    <row r="1771" spans="1:3" ht="15.6" x14ac:dyDescent="0.6">
      <c r="A1771" s="71" t="s">
        <v>1267</v>
      </c>
      <c r="B1771" s="71" t="s">
        <v>23</v>
      </c>
      <c r="C1771" s="72" t="s">
        <v>155</v>
      </c>
    </row>
    <row r="1772" spans="1:3" ht="15.6" x14ac:dyDescent="0.6">
      <c r="A1772" s="71" t="s">
        <v>1297</v>
      </c>
      <c r="B1772" s="71" t="s">
        <v>23</v>
      </c>
      <c r="C1772" s="72" t="s">
        <v>130</v>
      </c>
    </row>
    <row r="1773" spans="1:3" ht="15.6" x14ac:dyDescent="0.6">
      <c r="A1773" s="71" t="s">
        <v>1291</v>
      </c>
      <c r="B1773" s="71" t="s">
        <v>23</v>
      </c>
      <c r="C1773" s="72" t="s">
        <v>132</v>
      </c>
    </row>
    <row r="1774" spans="1:3" ht="15.6" x14ac:dyDescent="0.6">
      <c r="A1774" s="71" t="s">
        <v>1274</v>
      </c>
      <c r="B1774" s="71" t="s">
        <v>23</v>
      </c>
      <c r="C1774" s="72" t="s">
        <v>120</v>
      </c>
    </row>
    <row r="1775" spans="1:3" ht="15.6" x14ac:dyDescent="0.6">
      <c r="A1775" s="71" t="s">
        <v>5847</v>
      </c>
      <c r="B1775" s="71" t="s">
        <v>23</v>
      </c>
      <c r="C1775" s="72" t="s">
        <v>216</v>
      </c>
    </row>
    <row r="1776" spans="1:3" ht="15.6" x14ac:dyDescent="0.6">
      <c r="A1776" s="71" t="s">
        <v>1245</v>
      </c>
      <c r="B1776" s="71" t="s">
        <v>23</v>
      </c>
      <c r="C1776" s="72" t="s">
        <v>114</v>
      </c>
    </row>
    <row r="1777" spans="1:3" ht="15.6" x14ac:dyDescent="0.6">
      <c r="A1777" s="71" t="s">
        <v>1284</v>
      </c>
      <c r="B1777" s="71" t="s">
        <v>23</v>
      </c>
      <c r="C1777" s="72" t="s">
        <v>130</v>
      </c>
    </row>
    <row r="1778" spans="1:3" ht="15.6" x14ac:dyDescent="0.6">
      <c r="A1778" s="71" t="s">
        <v>1289</v>
      </c>
      <c r="B1778" s="71" t="s">
        <v>23</v>
      </c>
      <c r="C1778" s="72" t="s">
        <v>118</v>
      </c>
    </row>
    <row r="1779" spans="1:3" ht="15.6" x14ac:dyDescent="0.6">
      <c r="A1779" s="71" t="s">
        <v>1221</v>
      </c>
      <c r="B1779" s="71" t="s">
        <v>23</v>
      </c>
      <c r="C1779" s="72" t="s">
        <v>132</v>
      </c>
    </row>
    <row r="1780" spans="1:3" ht="15.6" x14ac:dyDescent="0.6">
      <c r="A1780" s="71" t="s">
        <v>5253</v>
      </c>
      <c r="B1780" s="71" t="s">
        <v>23</v>
      </c>
      <c r="C1780" s="72" t="s">
        <v>130</v>
      </c>
    </row>
    <row r="1781" spans="1:3" ht="15.6" x14ac:dyDescent="0.6">
      <c r="A1781" s="71" t="s">
        <v>4700</v>
      </c>
      <c r="B1781" s="71" t="s">
        <v>23</v>
      </c>
      <c r="C1781" s="72" t="s">
        <v>121</v>
      </c>
    </row>
    <row r="1782" spans="1:3" ht="15.6" x14ac:dyDescent="0.6">
      <c r="A1782" s="71" t="s">
        <v>1302</v>
      </c>
      <c r="B1782" s="71" t="s">
        <v>23</v>
      </c>
      <c r="C1782" s="72" t="s">
        <v>182</v>
      </c>
    </row>
    <row r="1783" spans="1:3" ht="15.6" x14ac:dyDescent="0.6">
      <c r="A1783" s="71" t="s">
        <v>1242</v>
      </c>
      <c r="B1783" s="71" t="s">
        <v>23</v>
      </c>
      <c r="C1783" s="72" t="s">
        <v>118</v>
      </c>
    </row>
    <row r="1784" spans="1:3" ht="15.6" x14ac:dyDescent="0.6">
      <c r="A1784" s="71" t="s">
        <v>5245</v>
      </c>
      <c r="B1784" s="71" t="s">
        <v>23</v>
      </c>
      <c r="C1784" s="72" t="s">
        <v>130</v>
      </c>
    </row>
    <row r="1785" spans="1:3" ht="15.6" x14ac:dyDescent="0.6">
      <c r="A1785" s="71" t="s">
        <v>1296</v>
      </c>
      <c r="B1785" s="71" t="s">
        <v>23</v>
      </c>
      <c r="C1785" s="72" t="s">
        <v>130</v>
      </c>
    </row>
    <row r="1786" spans="1:3" ht="15.6" x14ac:dyDescent="0.6">
      <c r="A1786" s="71" t="s">
        <v>1256</v>
      </c>
      <c r="B1786" s="71" t="s">
        <v>23</v>
      </c>
      <c r="C1786" s="72" t="s">
        <v>123</v>
      </c>
    </row>
    <row r="1787" spans="1:3" ht="15.6" x14ac:dyDescent="0.6">
      <c r="A1787" s="71" t="s">
        <v>5848</v>
      </c>
      <c r="B1787" s="71" t="s">
        <v>23</v>
      </c>
      <c r="C1787" s="72" t="s">
        <v>130</v>
      </c>
    </row>
    <row r="1788" spans="1:3" ht="15.6" x14ac:dyDescent="0.6">
      <c r="A1788" s="71" t="s">
        <v>1276</v>
      </c>
      <c r="B1788" s="71" t="s">
        <v>23</v>
      </c>
      <c r="C1788" s="72" t="s">
        <v>120</v>
      </c>
    </row>
    <row r="1789" spans="1:3" ht="15.6" x14ac:dyDescent="0.6">
      <c r="A1789" s="71" t="s">
        <v>1229</v>
      </c>
      <c r="B1789" s="71" t="s">
        <v>23</v>
      </c>
      <c r="C1789" s="72" t="s">
        <v>123</v>
      </c>
    </row>
    <row r="1790" spans="1:3" ht="15.6" x14ac:dyDescent="0.6">
      <c r="A1790" s="71" t="s">
        <v>4093</v>
      </c>
      <c r="B1790" s="71" t="s">
        <v>23</v>
      </c>
      <c r="C1790" s="72" t="s">
        <v>121</v>
      </c>
    </row>
    <row r="1791" spans="1:3" ht="15.6" x14ac:dyDescent="0.6">
      <c r="A1791" s="71" t="s">
        <v>1235</v>
      </c>
      <c r="B1791" s="71" t="s">
        <v>23</v>
      </c>
      <c r="C1791" s="72" t="s">
        <v>124</v>
      </c>
    </row>
    <row r="1792" spans="1:3" ht="15.6" x14ac:dyDescent="0.6">
      <c r="A1792" s="71" t="s">
        <v>4082</v>
      </c>
      <c r="B1792" s="71" t="s">
        <v>23</v>
      </c>
      <c r="C1792" s="72" t="s">
        <v>118</v>
      </c>
    </row>
    <row r="1793" spans="1:3" ht="15.6" x14ac:dyDescent="0.6">
      <c r="A1793" s="71" t="s">
        <v>1252</v>
      </c>
      <c r="B1793" s="71" t="s">
        <v>23</v>
      </c>
      <c r="C1793" s="72" t="s">
        <v>128</v>
      </c>
    </row>
    <row r="1794" spans="1:3" ht="15.6" x14ac:dyDescent="0.6">
      <c r="A1794" s="71" t="s">
        <v>1244</v>
      </c>
      <c r="B1794" s="71" t="s">
        <v>23</v>
      </c>
      <c r="C1794" s="72" t="s">
        <v>120</v>
      </c>
    </row>
    <row r="1795" spans="1:3" ht="15.6" x14ac:dyDescent="0.6">
      <c r="A1795" s="71" t="s">
        <v>161</v>
      </c>
      <c r="B1795" s="71" t="s">
        <v>23</v>
      </c>
      <c r="C1795" s="72" t="s">
        <v>130</v>
      </c>
    </row>
    <row r="1796" spans="1:3" ht="15.6" x14ac:dyDescent="0.6">
      <c r="A1796" s="71" t="s">
        <v>1239</v>
      </c>
      <c r="B1796" s="71" t="s">
        <v>23</v>
      </c>
      <c r="C1796" s="72" t="s">
        <v>124</v>
      </c>
    </row>
    <row r="1797" spans="1:3" ht="15.6" x14ac:dyDescent="0.6">
      <c r="A1797" s="71" t="s">
        <v>1253</v>
      </c>
      <c r="B1797" s="71" t="s">
        <v>23</v>
      </c>
      <c r="C1797" s="72" t="s">
        <v>240</v>
      </c>
    </row>
    <row r="1798" spans="1:3" ht="15.6" x14ac:dyDescent="0.6">
      <c r="A1798" s="71" t="s">
        <v>4081</v>
      </c>
      <c r="B1798" s="71" t="s">
        <v>23</v>
      </c>
      <c r="C1798" s="72" t="s">
        <v>120</v>
      </c>
    </row>
    <row r="1799" spans="1:3" ht="15.6" x14ac:dyDescent="0.6">
      <c r="A1799" s="71" t="s">
        <v>5258</v>
      </c>
      <c r="B1799" s="71" t="s">
        <v>23</v>
      </c>
      <c r="C1799" s="72" t="s">
        <v>155</v>
      </c>
    </row>
    <row r="1800" spans="1:3" ht="15.6" x14ac:dyDescent="0.6">
      <c r="A1800" s="71" t="s">
        <v>4702</v>
      </c>
      <c r="B1800" s="71" t="s">
        <v>23</v>
      </c>
      <c r="C1800" s="72" t="s">
        <v>121</v>
      </c>
    </row>
    <row r="1801" spans="1:3" ht="15.6" x14ac:dyDescent="0.6">
      <c r="A1801" s="71" t="s">
        <v>4085</v>
      </c>
      <c r="B1801" s="71" t="s">
        <v>23</v>
      </c>
      <c r="C1801" s="72" t="s">
        <v>136</v>
      </c>
    </row>
    <row r="1802" spans="1:3" ht="15.6" x14ac:dyDescent="0.6">
      <c r="A1802" s="71" t="s">
        <v>1251</v>
      </c>
      <c r="B1802" s="71" t="s">
        <v>23</v>
      </c>
      <c r="C1802" s="72" t="s">
        <v>120</v>
      </c>
    </row>
    <row r="1803" spans="1:3" ht="15.6" x14ac:dyDescent="0.6">
      <c r="A1803" s="71" t="s">
        <v>1246</v>
      </c>
      <c r="B1803" s="71" t="s">
        <v>23</v>
      </c>
      <c r="C1803" s="72" t="s">
        <v>130</v>
      </c>
    </row>
    <row r="1804" spans="1:3" ht="15.6" x14ac:dyDescent="0.6">
      <c r="A1804" s="71" t="s">
        <v>1298</v>
      </c>
      <c r="B1804" s="71" t="s">
        <v>23</v>
      </c>
      <c r="C1804" s="72" t="s">
        <v>118</v>
      </c>
    </row>
    <row r="1805" spans="1:3" ht="15.6" x14ac:dyDescent="0.6">
      <c r="A1805" s="71" t="s">
        <v>1226</v>
      </c>
      <c r="B1805" s="71" t="s">
        <v>23</v>
      </c>
      <c r="C1805" s="72" t="s">
        <v>128</v>
      </c>
    </row>
    <row r="1806" spans="1:3" ht="15.6" x14ac:dyDescent="0.6">
      <c r="A1806" s="71" t="s">
        <v>1240</v>
      </c>
      <c r="B1806" s="71" t="s">
        <v>23</v>
      </c>
      <c r="C1806" s="72" t="s">
        <v>130</v>
      </c>
    </row>
    <row r="1807" spans="1:3" ht="15.6" x14ac:dyDescent="0.6">
      <c r="A1807" s="71" t="s">
        <v>1430</v>
      </c>
      <c r="B1807" s="71" t="s">
        <v>23</v>
      </c>
      <c r="C1807" s="72" t="s">
        <v>128</v>
      </c>
    </row>
    <row r="1808" spans="1:3" ht="15.6" x14ac:dyDescent="0.6">
      <c r="A1808" s="71" t="s">
        <v>1273</v>
      </c>
      <c r="B1808" s="71" t="s">
        <v>23</v>
      </c>
      <c r="C1808" s="72" t="s">
        <v>132</v>
      </c>
    </row>
    <row r="1809" spans="1:3" ht="15.6" x14ac:dyDescent="0.6">
      <c r="A1809" s="71" t="s">
        <v>5849</v>
      </c>
      <c r="B1809" s="71" t="s">
        <v>23</v>
      </c>
      <c r="C1809" s="72" t="s">
        <v>118</v>
      </c>
    </row>
    <row r="1810" spans="1:3" ht="15.6" x14ac:dyDescent="0.6">
      <c r="A1810" s="71" t="s">
        <v>5246</v>
      </c>
      <c r="B1810" s="71" t="s">
        <v>23</v>
      </c>
      <c r="C1810" s="72" t="s">
        <v>124</v>
      </c>
    </row>
    <row r="1811" spans="1:3" ht="15.6" x14ac:dyDescent="0.6">
      <c r="A1811" s="71" t="s">
        <v>1254</v>
      </c>
      <c r="B1811" s="71" t="s">
        <v>23</v>
      </c>
      <c r="C1811" s="72" t="s">
        <v>128</v>
      </c>
    </row>
    <row r="1812" spans="1:3" ht="15.6" x14ac:dyDescent="0.6">
      <c r="A1812" s="71" t="s">
        <v>4701</v>
      </c>
      <c r="B1812" s="71" t="s">
        <v>23</v>
      </c>
      <c r="C1812" s="72" t="s">
        <v>128</v>
      </c>
    </row>
    <row r="1813" spans="1:3" ht="15.6" x14ac:dyDescent="0.6">
      <c r="A1813" s="71" t="s">
        <v>1237</v>
      </c>
      <c r="B1813" s="71" t="s">
        <v>23</v>
      </c>
      <c r="C1813" s="72" t="s">
        <v>118</v>
      </c>
    </row>
    <row r="1814" spans="1:3" ht="15.6" x14ac:dyDescent="0.6">
      <c r="A1814" s="71" t="s">
        <v>5240</v>
      </c>
      <c r="B1814" s="71" t="s">
        <v>23</v>
      </c>
      <c r="C1814" s="72" t="s">
        <v>114</v>
      </c>
    </row>
    <row r="1815" spans="1:3" ht="15.6" x14ac:dyDescent="0.6">
      <c r="A1815" s="71" t="s">
        <v>4569</v>
      </c>
      <c r="B1815" s="71" t="s">
        <v>23</v>
      </c>
      <c r="C1815" s="72" t="s">
        <v>120</v>
      </c>
    </row>
    <row r="1816" spans="1:3" ht="15.6" x14ac:dyDescent="0.6">
      <c r="A1816" s="71" t="s">
        <v>4762</v>
      </c>
      <c r="B1816" s="71" t="s">
        <v>23</v>
      </c>
      <c r="C1816" s="72" t="s">
        <v>114</v>
      </c>
    </row>
    <row r="1817" spans="1:3" ht="15.6" x14ac:dyDescent="0.6">
      <c r="A1817" s="71" t="s">
        <v>1266</v>
      </c>
      <c r="B1817" s="71" t="s">
        <v>23</v>
      </c>
      <c r="C1817" s="72" t="s">
        <v>120</v>
      </c>
    </row>
    <row r="1818" spans="1:3" ht="15.6" x14ac:dyDescent="0.6">
      <c r="A1818" s="71" t="s">
        <v>4706</v>
      </c>
      <c r="B1818" s="71" t="s">
        <v>23</v>
      </c>
      <c r="C1818" s="72" t="s">
        <v>136</v>
      </c>
    </row>
    <row r="1819" spans="1:3" ht="15.6" x14ac:dyDescent="0.6">
      <c r="A1819" s="71" t="s">
        <v>5254</v>
      </c>
      <c r="B1819" s="71" t="s">
        <v>23</v>
      </c>
      <c r="C1819" s="72" t="s">
        <v>125</v>
      </c>
    </row>
    <row r="1820" spans="1:3" ht="15.6" x14ac:dyDescent="0.6">
      <c r="A1820" s="71" t="s">
        <v>5850</v>
      </c>
      <c r="B1820" s="71" t="s">
        <v>23</v>
      </c>
      <c r="C1820" s="72" t="s">
        <v>128</v>
      </c>
    </row>
    <row r="1821" spans="1:3" ht="15.6" x14ac:dyDescent="0.6">
      <c r="A1821" s="71" t="s">
        <v>4089</v>
      </c>
      <c r="B1821" s="71" t="s">
        <v>23</v>
      </c>
      <c r="C1821" s="72" t="s">
        <v>125</v>
      </c>
    </row>
    <row r="1822" spans="1:3" ht="15.6" x14ac:dyDescent="0.6">
      <c r="A1822" s="71" t="s">
        <v>1285</v>
      </c>
      <c r="B1822" s="71" t="s">
        <v>23</v>
      </c>
      <c r="C1822" s="72" t="s">
        <v>118</v>
      </c>
    </row>
    <row r="1823" spans="1:3" ht="15.6" x14ac:dyDescent="0.6">
      <c r="A1823" s="71" t="s">
        <v>1224</v>
      </c>
      <c r="B1823" s="71" t="s">
        <v>23</v>
      </c>
      <c r="C1823" s="72" t="s">
        <v>114</v>
      </c>
    </row>
    <row r="1824" spans="1:3" ht="15.6" x14ac:dyDescent="0.6">
      <c r="A1824" s="71" t="s">
        <v>5851</v>
      </c>
      <c r="B1824" s="71" t="s">
        <v>23</v>
      </c>
      <c r="C1824" s="72" t="s">
        <v>155</v>
      </c>
    </row>
    <row r="1825" spans="1:3" ht="15.6" x14ac:dyDescent="0.6">
      <c r="A1825" s="71" t="s">
        <v>4918</v>
      </c>
      <c r="B1825" s="71" t="s">
        <v>23</v>
      </c>
      <c r="C1825" s="72" t="s">
        <v>155</v>
      </c>
    </row>
    <row r="1826" spans="1:3" ht="15.6" x14ac:dyDescent="0.6">
      <c r="A1826" s="71" t="s">
        <v>5068</v>
      </c>
      <c r="B1826" s="71" t="s">
        <v>23</v>
      </c>
      <c r="C1826" s="72" t="s">
        <v>118</v>
      </c>
    </row>
    <row r="1827" spans="1:3" ht="15.6" x14ac:dyDescent="0.6">
      <c r="A1827" s="71" t="s">
        <v>1294</v>
      </c>
      <c r="B1827" s="71" t="s">
        <v>23</v>
      </c>
      <c r="C1827" s="72" t="s">
        <v>120</v>
      </c>
    </row>
    <row r="1828" spans="1:3" ht="15.6" x14ac:dyDescent="0.6">
      <c r="A1828" s="71" t="s">
        <v>5252</v>
      </c>
      <c r="B1828" s="71" t="s">
        <v>23</v>
      </c>
      <c r="C1828" s="72" t="s">
        <v>128</v>
      </c>
    </row>
    <row r="1829" spans="1:3" ht="15.6" x14ac:dyDescent="0.6">
      <c r="A1829" s="71" t="s">
        <v>1222</v>
      </c>
      <c r="B1829" s="71" t="s">
        <v>23</v>
      </c>
      <c r="C1829" s="72" t="s">
        <v>124</v>
      </c>
    </row>
    <row r="1830" spans="1:3" ht="15.6" x14ac:dyDescent="0.6">
      <c r="A1830" s="71" t="s">
        <v>1259</v>
      </c>
      <c r="B1830" s="71" t="s">
        <v>23</v>
      </c>
      <c r="C1830" s="72" t="s">
        <v>124</v>
      </c>
    </row>
    <row r="1831" spans="1:3" ht="15.6" x14ac:dyDescent="0.6">
      <c r="A1831" s="71" t="s">
        <v>4080</v>
      </c>
      <c r="B1831" s="71" t="s">
        <v>23</v>
      </c>
      <c r="C1831" s="72" t="s">
        <v>128</v>
      </c>
    </row>
    <row r="1832" spans="1:3" ht="15.6" x14ac:dyDescent="0.6">
      <c r="A1832" s="71" t="s">
        <v>1282</v>
      </c>
      <c r="B1832" s="71" t="s">
        <v>23</v>
      </c>
      <c r="C1832" s="72" t="s">
        <v>124</v>
      </c>
    </row>
    <row r="1833" spans="1:3" ht="15.6" x14ac:dyDescent="0.6">
      <c r="A1833" s="71" t="s">
        <v>4733</v>
      </c>
      <c r="B1833" s="71" t="s">
        <v>23</v>
      </c>
      <c r="C1833" s="72" t="s">
        <v>120</v>
      </c>
    </row>
    <row r="1834" spans="1:3" ht="15.6" x14ac:dyDescent="0.6">
      <c r="A1834" s="71" t="s">
        <v>5852</v>
      </c>
      <c r="B1834" s="71" t="s">
        <v>23</v>
      </c>
      <c r="C1834" s="72" t="s">
        <v>182</v>
      </c>
    </row>
    <row r="1835" spans="1:3" ht="15.6" x14ac:dyDescent="0.6">
      <c r="A1835" s="71" t="s">
        <v>1234</v>
      </c>
      <c r="B1835" s="71" t="s">
        <v>23</v>
      </c>
      <c r="C1835" s="72" t="s">
        <v>120</v>
      </c>
    </row>
    <row r="1836" spans="1:3" ht="15.6" x14ac:dyDescent="0.6">
      <c r="A1836" s="71" t="s">
        <v>4084</v>
      </c>
      <c r="B1836" s="71" t="s">
        <v>23</v>
      </c>
      <c r="C1836" s="72" t="s">
        <v>114</v>
      </c>
    </row>
    <row r="1837" spans="1:3" ht="15.6" x14ac:dyDescent="0.6">
      <c r="A1837" s="71" t="s">
        <v>1281</v>
      </c>
      <c r="B1837" s="71" t="s">
        <v>23</v>
      </c>
      <c r="C1837" s="72" t="s">
        <v>124</v>
      </c>
    </row>
    <row r="1838" spans="1:3" ht="15.6" x14ac:dyDescent="0.6">
      <c r="A1838" s="71" t="s">
        <v>1283</v>
      </c>
      <c r="B1838" s="71" t="s">
        <v>23</v>
      </c>
      <c r="C1838" s="72" t="s">
        <v>130</v>
      </c>
    </row>
    <row r="1839" spans="1:3" ht="15.6" x14ac:dyDescent="0.6">
      <c r="A1839" s="71" t="s">
        <v>4083</v>
      </c>
      <c r="B1839" s="71" t="s">
        <v>23</v>
      </c>
      <c r="C1839" s="72" t="s">
        <v>121</v>
      </c>
    </row>
    <row r="1840" spans="1:3" ht="15.6" x14ac:dyDescent="0.6">
      <c r="A1840" s="71" t="s">
        <v>4121</v>
      </c>
      <c r="B1840" s="71" t="s">
        <v>23</v>
      </c>
      <c r="C1840" s="72" t="s">
        <v>121</v>
      </c>
    </row>
    <row r="1841" spans="1:3" ht="15.6" x14ac:dyDescent="0.6">
      <c r="A1841" s="71" t="s">
        <v>688</v>
      </c>
      <c r="B1841" s="71" t="s">
        <v>23</v>
      </c>
      <c r="C1841" s="72" t="s">
        <v>233</v>
      </c>
    </row>
    <row r="1842" spans="1:3" ht="15.6" x14ac:dyDescent="0.6">
      <c r="A1842" s="71" t="s">
        <v>5247</v>
      </c>
      <c r="B1842" s="71" t="s">
        <v>23</v>
      </c>
      <c r="C1842" s="72" t="s">
        <v>128</v>
      </c>
    </row>
    <row r="1843" spans="1:3" ht="15.6" x14ac:dyDescent="0.6">
      <c r="A1843" s="71" t="s">
        <v>1264</v>
      </c>
      <c r="B1843" s="71" t="s">
        <v>23</v>
      </c>
      <c r="C1843" s="72" t="s">
        <v>124</v>
      </c>
    </row>
    <row r="1844" spans="1:3" ht="15.6" x14ac:dyDescent="0.6">
      <c r="A1844" s="71" t="s">
        <v>4870</v>
      </c>
      <c r="B1844" s="71" t="s">
        <v>23</v>
      </c>
      <c r="C1844" s="72" t="s">
        <v>120</v>
      </c>
    </row>
    <row r="1845" spans="1:3" ht="15.6" x14ac:dyDescent="0.6">
      <c r="A1845" s="71" t="s">
        <v>5853</v>
      </c>
      <c r="B1845" s="71" t="s">
        <v>23</v>
      </c>
      <c r="C1845" s="72" t="s">
        <v>155</v>
      </c>
    </row>
    <row r="1846" spans="1:3" ht="15.6" x14ac:dyDescent="0.6">
      <c r="A1846" s="71" t="s">
        <v>5251</v>
      </c>
      <c r="B1846" s="71" t="s">
        <v>23</v>
      </c>
      <c r="C1846" s="72" t="s">
        <v>120</v>
      </c>
    </row>
    <row r="1847" spans="1:3" ht="15.6" x14ac:dyDescent="0.6">
      <c r="A1847" s="71" t="s">
        <v>4088</v>
      </c>
      <c r="B1847" s="71" t="s">
        <v>23</v>
      </c>
      <c r="C1847" s="72" t="s">
        <v>123</v>
      </c>
    </row>
    <row r="1848" spans="1:3" ht="15.6" x14ac:dyDescent="0.6">
      <c r="A1848" s="71" t="s">
        <v>1225</v>
      </c>
      <c r="B1848" s="71" t="s">
        <v>23</v>
      </c>
      <c r="C1848" s="72" t="s">
        <v>124</v>
      </c>
    </row>
    <row r="1849" spans="1:3" ht="15.6" x14ac:dyDescent="0.6">
      <c r="A1849" s="71" t="s">
        <v>5854</v>
      </c>
      <c r="B1849" s="71" t="s">
        <v>23</v>
      </c>
      <c r="C1849" s="72" t="s">
        <v>120</v>
      </c>
    </row>
    <row r="1850" spans="1:3" ht="15.6" x14ac:dyDescent="0.6">
      <c r="A1850" s="71" t="s">
        <v>4079</v>
      </c>
      <c r="B1850" s="71" t="s">
        <v>23</v>
      </c>
      <c r="C1850" s="72" t="s">
        <v>114</v>
      </c>
    </row>
    <row r="1851" spans="1:3" ht="15.6" x14ac:dyDescent="0.6">
      <c r="A1851" s="71" t="s">
        <v>5257</v>
      </c>
      <c r="B1851" s="71" t="s">
        <v>23</v>
      </c>
      <c r="C1851" s="72" t="s">
        <v>124</v>
      </c>
    </row>
    <row r="1852" spans="1:3" ht="15.6" x14ac:dyDescent="0.6">
      <c r="A1852" s="71" t="s">
        <v>5069</v>
      </c>
      <c r="B1852" s="71" t="s">
        <v>23</v>
      </c>
      <c r="C1852" s="72" t="s">
        <v>124</v>
      </c>
    </row>
    <row r="1853" spans="1:3" ht="15.6" x14ac:dyDescent="0.6">
      <c r="A1853" s="71" t="s">
        <v>1287</v>
      </c>
      <c r="B1853" s="71" t="s">
        <v>23</v>
      </c>
      <c r="C1853" s="72" t="s">
        <v>120</v>
      </c>
    </row>
    <row r="1854" spans="1:3" ht="15.6" x14ac:dyDescent="0.6">
      <c r="A1854" s="71" t="s">
        <v>4086</v>
      </c>
      <c r="B1854" s="71" t="s">
        <v>23</v>
      </c>
      <c r="C1854" s="72" t="s">
        <v>120</v>
      </c>
    </row>
    <row r="1855" spans="1:3" ht="15.6" x14ac:dyDescent="0.6">
      <c r="A1855" s="71" t="s">
        <v>1247</v>
      </c>
      <c r="B1855" s="71" t="s">
        <v>23</v>
      </c>
      <c r="C1855" s="72" t="s">
        <v>120</v>
      </c>
    </row>
    <row r="1856" spans="1:3" ht="15.6" x14ac:dyDescent="0.6">
      <c r="A1856" s="71" t="s">
        <v>1263</v>
      </c>
      <c r="B1856" s="71" t="s">
        <v>23</v>
      </c>
      <c r="C1856" s="72" t="s">
        <v>114</v>
      </c>
    </row>
    <row r="1857" spans="1:3" ht="15.6" x14ac:dyDescent="0.6">
      <c r="A1857" s="71" t="s">
        <v>1233</v>
      </c>
      <c r="B1857" s="71" t="s">
        <v>23</v>
      </c>
      <c r="C1857" s="72" t="s">
        <v>182</v>
      </c>
    </row>
    <row r="1858" spans="1:3" ht="15.6" x14ac:dyDescent="0.6">
      <c r="A1858" s="71" t="s">
        <v>3962</v>
      </c>
      <c r="B1858" s="71" t="s">
        <v>23</v>
      </c>
      <c r="C1858" s="72" t="s">
        <v>124</v>
      </c>
    </row>
    <row r="1859" spans="1:3" ht="15.6" x14ac:dyDescent="0.6">
      <c r="A1859" s="71" t="s">
        <v>4563</v>
      </c>
      <c r="B1859" s="71" t="s">
        <v>23</v>
      </c>
      <c r="C1859" s="72" t="s">
        <v>120</v>
      </c>
    </row>
    <row r="1860" spans="1:3" ht="15.6" x14ac:dyDescent="0.6">
      <c r="A1860" s="71" t="s">
        <v>1236</v>
      </c>
      <c r="B1860" s="71" t="s">
        <v>23</v>
      </c>
      <c r="C1860" s="72" t="s">
        <v>114</v>
      </c>
    </row>
    <row r="1861" spans="1:3" ht="15.6" x14ac:dyDescent="0.6">
      <c r="A1861" s="71" t="s">
        <v>1257</v>
      </c>
      <c r="B1861" s="71" t="s">
        <v>23</v>
      </c>
      <c r="C1861" s="72" t="s">
        <v>136</v>
      </c>
    </row>
    <row r="1862" spans="1:3" ht="15.6" x14ac:dyDescent="0.6">
      <c r="A1862" s="71" t="s">
        <v>1271</v>
      </c>
      <c r="B1862" s="71" t="s">
        <v>23</v>
      </c>
      <c r="C1862" s="72" t="s">
        <v>136</v>
      </c>
    </row>
    <row r="1863" spans="1:3" ht="15.6" x14ac:dyDescent="0.6">
      <c r="A1863" s="71" t="s">
        <v>1295</v>
      </c>
      <c r="B1863" s="71" t="s">
        <v>23</v>
      </c>
      <c r="C1863" s="72" t="s">
        <v>120</v>
      </c>
    </row>
    <row r="1864" spans="1:3" ht="15.6" x14ac:dyDescent="0.6">
      <c r="A1864" s="71" t="s">
        <v>5241</v>
      </c>
      <c r="B1864" s="71" t="s">
        <v>23</v>
      </c>
      <c r="C1864" s="72" t="s">
        <v>118</v>
      </c>
    </row>
    <row r="1865" spans="1:3" ht="15.6" x14ac:dyDescent="0.6">
      <c r="A1865" s="71" t="s">
        <v>372</v>
      </c>
      <c r="B1865" s="71" t="s">
        <v>23</v>
      </c>
      <c r="C1865" s="72" t="s">
        <v>123</v>
      </c>
    </row>
    <row r="1866" spans="1:3" ht="15.6" x14ac:dyDescent="0.6">
      <c r="A1866" s="71" t="s">
        <v>1299</v>
      </c>
      <c r="B1866" s="71" t="s">
        <v>23</v>
      </c>
      <c r="C1866" s="72" t="s">
        <v>114</v>
      </c>
    </row>
    <row r="1867" spans="1:3" ht="15.6" x14ac:dyDescent="0.6">
      <c r="A1867" s="71" t="s">
        <v>1272</v>
      </c>
      <c r="B1867" s="71" t="s">
        <v>23</v>
      </c>
      <c r="C1867" s="72" t="s">
        <v>116</v>
      </c>
    </row>
    <row r="1868" spans="1:3" ht="15.6" x14ac:dyDescent="0.6">
      <c r="A1868" s="71" t="s">
        <v>782</v>
      </c>
      <c r="B1868" s="71" t="s">
        <v>23</v>
      </c>
      <c r="C1868" s="72" t="s">
        <v>116</v>
      </c>
    </row>
    <row r="1869" spans="1:3" ht="15.6" x14ac:dyDescent="0.6">
      <c r="A1869" s="71" t="s">
        <v>1301</v>
      </c>
      <c r="B1869" s="71" t="s">
        <v>23</v>
      </c>
      <c r="C1869" s="72" t="s">
        <v>116</v>
      </c>
    </row>
    <row r="1870" spans="1:3" ht="15.6" x14ac:dyDescent="0.6">
      <c r="A1870" s="71" t="s">
        <v>1243</v>
      </c>
      <c r="B1870" s="71" t="s">
        <v>23</v>
      </c>
      <c r="C1870" s="72" t="s">
        <v>116</v>
      </c>
    </row>
    <row r="1871" spans="1:3" ht="15.6" x14ac:dyDescent="0.6">
      <c r="A1871" s="71" t="s">
        <v>5242</v>
      </c>
      <c r="B1871" s="71" t="s">
        <v>23</v>
      </c>
      <c r="C1871" s="72" t="s">
        <v>116</v>
      </c>
    </row>
    <row r="1872" spans="1:3" ht="15.6" x14ac:dyDescent="0.6">
      <c r="A1872" s="71" t="s">
        <v>1255</v>
      </c>
      <c r="B1872" s="71" t="s">
        <v>23</v>
      </c>
      <c r="C1872" s="72" t="s">
        <v>116</v>
      </c>
    </row>
    <row r="1873" spans="1:3" ht="15.6" x14ac:dyDescent="0.6">
      <c r="A1873" s="71" t="s">
        <v>1262</v>
      </c>
      <c r="B1873" s="71" t="s">
        <v>23</v>
      </c>
      <c r="C1873" s="72" t="s">
        <v>116</v>
      </c>
    </row>
    <row r="1874" spans="1:3" ht="15.6" x14ac:dyDescent="0.6">
      <c r="A1874" s="71" t="s">
        <v>1219</v>
      </c>
      <c r="B1874" s="71" t="s">
        <v>23</v>
      </c>
      <c r="C1874" s="72" t="s">
        <v>116</v>
      </c>
    </row>
    <row r="1875" spans="1:3" ht="15.6" x14ac:dyDescent="0.6">
      <c r="A1875" s="71" t="s">
        <v>4672</v>
      </c>
      <c r="B1875" s="71" t="s">
        <v>23</v>
      </c>
      <c r="C1875" s="72" t="s">
        <v>116</v>
      </c>
    </row>
    <row r="1876" spans="1:3" ht="15.6" x14ac:dyDescent="0.6">
      <c r="A1876" s="71" t="s">
        <v>1277</v>
      </c>
      <c r="B1876" s="71" t="s">
        <v>23</v>
      </c>
      <c r="C1876" s="72" t="s">
        <v>116</v>
      </c>
    </row>
    <row r="1877" spans="1:3" ht="15.6" x14ac:dyDescent="0.6">
      <c r="A1877" s="71" t="s">
        <v>1250</v>
      </c>
      <c r="B1877" s="71" t="s">
        <v>23</v>
      </c>
      <c r="C1877" s="72" t="s">
        <v>116</v>
      </c>
    </row>
    <row r="1878" spans="1:3" ht="15.6" x14ac:dyDescent="0.6">
      <c r="A1878" s="71" t="s">
        <v>4751</v>
      </c>
      <c r="B1878" s="71" t="s">
        <v>23</v>
      </c>
      <c r="C1878" s="72" t="s">
        <v>116</v>
      </c>
    </row>
    <row r="1879" spans="1:3" ht="15.6" x14ac:dyDescent="0.6">
      <c r="A1879" s="71" t="s">
        <v>4091</v>
      </c>
      <c r="B1879" s="71" t="s">
        <v>23</v>
      </c>
      <c r="C1879" s="72" t="s">
        <v>116</v>
      </c>
    </row>
    <row r="1880" spans="1:3" ht="15.6" x14ac:dyDescent="0.6">
      <c r="A1880" s="71" t="s">
        <v>1232</v>
      </c>
      <c r="B1880" s="71" t="s">
        <v>23</v>
      </c>
      <c r="C1880" s="72" t="s">
        <v>116</v>
      </c>
    </row>
    <row r="1881" spans="1:3" ht="15.6" x14ac:dyDescent="0.6">
      <c r="A1881" s="71" t="s">
        <v>1293</v>
      </c>
      <c r="B1881" s="71" t="s">
        <v>23</v>
      </c>
      <c r="C1881" s="72" t="s">
        <v>116</v>
      </c>
    </row>
    <row r="1882" spans="1:3" ht="15.6" x14ac:dyDescent="0.6">
      <c r="A1882" s="71" t="s">
        <v>4579</v>
      </c>
      <c r="B1882" s="71" t="s">
        <v>23</v>
      </c>
      <c r="C1882" s="72" t="s">
        <v>116</v>
      </c>
    </row>
    <row r="1883" spans="1:3" ht="15.6" x14ac:dyDescent="0.6">
      <c r="A1883" s="71" t="s">
        <v>1227</v>
      </c>
      <c r="B1883" s="71" t="s">
        <v>23</v>
      </c>
      <c r="C1883" s="72" t="s">
        <v>1228</v>
      </c>
    </row>
    <row r="1884" spans="1:3" ht="15.6" x14ac:dyDescent="0.6">
      <c r="A1884" s="71" t="s">
        <v>1261</v>
      </c>
      <c r="B1884" s="71" t="s">
        <v>23</v>
      </c>
      <c r="C1884" s="72" t="s">
        <v>116</v>
      </c>
    </row>
    <row r="1885" spans="1:3" ht="15.6" x14ac:dyDescent="0.6">
      <c r="A1885" s="71" t="s">
        <v>1278</v>
      </c>
      <c r="B1885" s="71" t="s">
        <v>23</v>
      </c>
      <c r="C1885" s="72" t="s">
        <v>116</v>
      </c>
    </row>
    <row r="1886" spans="1:3" ht="15.6" x14ac:dyDescent="0.6">
      <c r="A1886" s="71" t="s">
        <v>5244</v>
      </c>
      <c r="B1886" s="71" t="s">
        <v>23</v>
      </c>
      <c r="C1886" s="72" t="s">
        <v>116</v>
      </c>
    </row>
    <row r="1887" spans="1:3" ht="15.6" x14ac:dyDescent="0.6">
      <c r="A1887" s="71" t="s">
        <v>1260</v>
      </c>
      <c r="B1887" s="71" t="s">
        <v>23</v>
      </c>
      <c r="C1887" s="72" t="s">
        <v>116</v>
      </c>
    </row>
    <row r="1888" spans="1:3" ht="15.6" x14ac:dyDescent="0.6">
      <c r="A1888" s="71" t="s">
        <v>4094</v>
      </c>
      <c r="B1888" s="71" t="s">
        <v>24</v>
      </c>
      <c r="C1888" s="72" t="s">
        <v>123</v>
      </c>
    </row>
    <row r="1889" spans="1:3" ht="15.6" x14ac:dyDescent="0.6">
      <c r="A1889" s="71" t="s">
        <v>1968</v>
      </c>
      <c r="B1889" s="71" t="s">
        <v>24</v>
      </c>
      <c r="C1889" s="72" t="s">
        <v>136</v>
      </c>
    </row>
    <row r="1890" spans="1:3" ht="15.6" x14ac:dyDescent="0.6">
      <c r="A1890" s="71" t="s">
        <v>1314</v>
      </c>
      <c r="B1890" s="71" t="s">
        <v>24</v>
      </c>
      <c r="C1890" s="72" t="s">
        <v>130</v>
      </c>
    </row>
    <row r="1891" spans="1:3" ht="15.6" x14ac:dyDescent="0.6">
      <c r="A1891" s="71" t="s">
        <v>1303</v>
      </c>
      <c r="B1891" s="71" t="s">
        <v>24</v>
      </c>
      <c r="C1891" s="72" t="s">
        <v>128</v>
      </c>
    </row>
    <row r="1892" spans="1:3" ht="15.6" x14ac:dyDescent="0.6">
      <c r="A1892" s="71" t="s">
        <v>1310</v>
      </c>
      <c r="B1892" s="71" t="s">
        <v>24</v>
      </c>
      <c r="C1892" s="72" t="s">
        <v>128</v>
      </c>
    </row>
    <row r="1893" spans="1:3" ht="15.6" x14ac:dyDescent="0.6">
      <c r="A1893" s="71" t="s">
        <v>4095</v>
      </c>
      <c r="B1893" s="71" t="s">
        <v>24</v>
      </c>
      <c r="C1893" s="72" t="s">
        <v>120</v>
      </c>
    </row>
    <row r="1894" spans="1:3" ht="15.6" x14ac:dyDescent="0.6">
      <c r="A1894" s="71" t="s">
        <v>5855</v>
      </c>
      <c r="B1894" s="71" t="s">
        <v>24</v>
      </c>
      <c r="C1894" s="72" t="s">
        <v>136</v>
      </c>
    </row>
    <row r="1895" spans="1:3" ht="15.6" x14ac:dyDescent="0.6">
      <c r="A1895" s="71" t="s">
        <v>1308</v>
      </c>
      <c r="B1895" s="71" t="s">
        <v>24</v>
      </c>
      <c r="C1895" s="72" t="s">
        <v>114</v>
      </c>
    </row>
    <row r="1896" spans="1:3" ht="15.6" x14ac:dyDescent="0.6">
      <c r="A1896" s="71" t="s">
        <v>1307</v>
      </c>
      <c r="B1896" s="71" t="s">
        <v>24</v>
      </c>
      <c r="C1896" s="72" t="s">
        <v>114</v>
      </c>
    </row>
    <row r="1897" spans="1:3" ht="15.6" x14ac:dyDescent="0.6">
      <c r="A1897" s="71" t="s">
        <v>1304</v>
      </c>
      <c r="B1897" s="71" t="s">
        <v>24</v>
      </c>
      <c r="C1897" s="72" t="s">
        <v>114</v>
      </c>
    </row>
    <row r="1898" spans="1:3" ht="15.6" x14ac:dyDescent="0.6">
      <c r="A1898" s="71" t="s">
        <v>1305</v>
      </c>
      <c r="B1898" s="71" t="s">
        <v>24</v>
      </c>
      <c r="C1898" s="72" t="s">
        <v>136</v>
      </c>
    </row>
    <row r="1899" spans="1:3" ht="15.6" x14ac:dyDescent="0.6">
      <c r="A1899" s="71" t="s">
        <v>4819</v>
      </c>
      <c r="B1899" s="71" t="s">
        <v>24</v>
      </c>
      <c r="C1899" s="72" t="s">
        <v>124</v>
      </c>
    </row>
    <row r="1900" spans="1:3" ht="15.6" x14ac:dyDescent="0.6">
      <c r="A1900" s="71" t="s">
        <v>1309</v>
      </c>
      <c r="B1900" s="71" t="s">
        <v>24</v>
      </c>
      <c r="C1900" s="72" t="s">
        <v>120</v>
      </c>
    </row>
    <row r="1901" spans="1:3" ht="15.6" x14ac:dyDescent="0.6">
      <c r="A1901" s="71" t="s">
        <v>1311</v>
      </c>
      <c r="B1901" s="71" t="s">
        <v>24</v>
      </c>
      <c r="C1901" s="72" t="s">
        <v>120</v>
      </c>
    </row>
    <row r="1902" spans="1:3" ht="15.6" x14ac:dyDescent="0.6">
      <c r="A1902" s="71" t="s">
        <v>4635</v>
      </c>
      <c r="B1902" s="71" t="s">
        <v>24</v>
      </c>
      <c r="C1902" s="72" t="s">
        <v>114</v>
      </c>
    </row>
    <row r="1903" spans="1:3" ht="15.6" x14ac:dyDescent="0.6">
      <c r="A1903" s="71" t="s">
        <v>1315</v>
      </c>
      <c r="B1903" s="71" t="s">
        <v>24</v>
      </c>
      <c r="C1903" s="72" t="s">
        <v>118</v>
      </c>
    </row>
    <row r="1904" spans="1:3" ht="15.6" x14ac:dyDescent="0.6">
      <c r="A1904" s="71" t="s">
        <v>5259</v>
      </c>
      <c r="B1904" s="71" t="s">
        <v>24</v>
      </c>
      <c r="C1904" s="72" t="s">
        <v>120</v>
      </c>
    </row>
    <row r="1905" spans="1:3" ht="15.6" x14ac:dyDescent="0.6">
      <c r="A1905" s="71" t="s">
        <v>1312</v>
      </c>
      <c r="B1905" s="71" t="s">
        <v>24</v>
      </c>
      <c r="C1905" s="72" t="s">
        <v>118</v>
      </c>
    </row>
    <row r="1906" spans="1:3" ht="15.6" x14ac:dyDescent="0.6">
      <c r="A1906" s="71" t="s">
        <v>1306</v>
      </c>
      <c r="B1906" s="71" t="s">
        <v>24</v>
      </c>
      <c r="C1906" s="72" t="s">
        <v>116</v>
      </c>
    </row>
    <row r="1907" spans="1:3" ht="15.6" x14ac:dyDescent="0.6">
      <c r="A1907" s="71" t="s">
        <v>5060</v>
      </c>
      <c r="B1907" s="71" t="s">
        <v>24</v>
      </c>
      <c r="C1907" s="72" t="s">
        <v>116</v>
      </c>
    </row>
    <row r="1908" spans="1:3" ht="15.6" x14ac:dyDescent="0.6">
      <c r="A1908" s="71" t="s">
        <v>5856</v>
      </c>
      <c r="B1908" s="71" t="s">
        <v>25</v>
      </c>
      <c r="C1908" s="72" t="s">
        <v>233</v>
      </c>
    </row>
    <row r="1909" spans="1:3" ht="15.6" x14ac:dyDescent="0.6">
      <c r="A1909" s="71" t="s">
        <v>1350</v>
      </c>
      <c r="B1909" s="71" t="s">
        <v>25</v>
      </c>
      <c r="C1909" s="72" t="s">
        <v>120</v>
      </c>
    </row>
    <row r="1910" spans="1:3" ht="15.6" x14ac:dyDescent="0.6">
      <c r="A1910" s="71" t="s">
        <v>816</v>
      </c>
      <c r="B1910" s="71" t="s">
        <v>25</v>
      </c>
      <c r="C1910" s="72" t="s">
        <v>120</v>
      </c>
    </row>
    <row r="1911" spans="1:3" ht="15.6" x14ac:dyDescent="0.6">
      <c r="A1911" s="71" t="s">
        <v>1367</v>
      </c>
      <c r="B1911" s="71" t="s">
        <v>25</v>
      </c>
      <c r="C1911" s="72" t="s">
        <v>120</v>
      </c>
    </row>
    <row r="1912" spans="1:3" ht="15.6" x14ac:dyDescent="0.6">
      <c r="A1912" s="71" t="s">
        <v>5857</v>
      </c>
      <c r="B1912" s="71" t="s">
        <v>25</v>
      </c>
      <c r="C1912" s="72" t="s">
        <v>114</v>
      </c>
    </row>
    <row r="1913" spans="1:3" ht="15.6" x14ac:dyDescent="0.6">
      <c r="A1913" s="71" t="s">
        <v>1355</v>
      </c>
      <c r="B1913" s="71" t="s">
        <v>25</v>
      </c>
      <c r="C1913" s="72" t="s">
        <v>123</v>
      </c>
    </row>
    <row r="1914" spans="1:3" ht="15.6" x14ac:dyDescent="0.6">
      <c r="A1914" s="71" t="s">
        <v>1330</v>
      </c>
      <c r="B1914" s="71" t="s">
        <v>25</v>
      </c>
      <c r="C1914" s="72" t="s">
        <v>123</v>
      </c>
    </row>
    <row r="1915" spans="1:3" ht="15.6" x14ac:dyDescent="0.6">
      <c r="A1915" s="71" t="s">
        <v>1361</v>
      </c>
      <c r="B1915" s="71" t="s">
        <v>25</v>
      </c>
      <c r="C1915" s="72" t="s">
        <v>123</v>
      </c>
    </row>
    <row r="1916" spans="1:3" ht="15.6" x14ac:dyDescent="0.6">
      <c r="A1916" s="71" t="s">
        <v>1405</v>
      </c>
      <c r="B1916" s="71" t="s">
        <v>25</v>
      </c>
      <c r="C1916" s="72" t="s">
        <v>125</v>
      </c>
    </row>
    <row r="1917" spans="1:3" ht="15.6" x14ac:dyDescent="0.6">
      <c r="A1917" s="71" t="s">
        <v>1357</v>
      </c>
      <c r="B1917" s="71" t="s">
        <v>25</v>
      </c>
      <c r="C1917" s="72" t="s">
        <v>118</v>
      </c>
    </row>
    <row r="1918" spans="1:3" ht="15.6" x14ac:dyDescent="0.6">
      <c r="A1918" s="71" t="s">
        <v>1368</v>
      </c>
      <c r="B1918" s="71" t="s">
        <v>25</v>
      </c>
      <c r="C1918" s="72" t="s">
        <v>120</v>
      </c>
    </row>
    <row r="1919" spans="1:3" ht="15.6" x14ac:dyDescent="0.6">
      <c r="A1919" s="71" t="s">
        <v>1325</v>
      </c>
      <c r="B1919" s="71" t="s">
        <v>25</v>
      </c>
      <c r="C1919" s="72" t="s">
        <v>140</v>
      </c>
    </row>
    <row r="1920" spans="1:3" ht="15.6" x14ac:dyDescent="0.6">
      <c r="A1920" s="71" t="s">
        <v>1388</v>
      </c>
      <c r="B1920" s="71" t="s">
        <v>25</v>
      </c>
      <c r="C1920" s="72" t="s">
        <v>123</v>
      </c>
    </row>
    <row r="1921" spans="1:3" ht="15.6" x14ac:dyDescent="0.6">
      <c r="A1921" s="71" t="s">
        <v>1362</v>
      </c>
      <c r="B1921" s="71" t="s">
        <v>25</v>
      </c>
      <c r="C1921" s="72" t="s">
        <v>123</v>
      </c>
    </row>
    <row r="1922" spans="1:3" ht="15.6" x14ac:dyDescent="0.6">
      <c r="A1922" s="71" t="s">
        <v>1359</v>
      </c>
      <c r="B1922" s="71" t="s">
        <v>25</v>
      </c>
      <c r="C1922" s="72" t="s">
        <v>155</v>
      </c>
    </row>
    <row r="1923" spans="1:3" ht="15.6" x14ac:dyDescent="0.6">
      <c r="A1923" s="71" t="s">
        <v>1386</v>
      </c>
      <c r="B1923" s="71" t="s">
        <v>25</v>
      </c>
      <c r="C1923" s="72" t="s">
        <v>125</v>
      </c>
    </row>
    <row r="1924" spans="1:3" ht="15.6" x14ac:dyDescent="0.6">
      <c r="A1924" s="71" t="s">
        <v>1373</v>
      </c>
      <c r="B1924" s="71" t="s">
        <v>25</v>
      </c>
      <c r="C1924" s="72" t="s">
        <v>155</v>
      </c>
    </row>
    <row r="1925" spans="1:3" ht="15.6" x14ac:dyDescent="0.6">
      <c r="A1925" s="71" t="s">
        <v>1324</v>
      </c>
      <c r="B1925" s="71" t="s">
        <v>25</v>
      </c>
      <c r="C1925" s="72" t="s">
        <v>182</v>
      </c>
    </row>
    <row r="1926" spans="1:3" ht="15.6" x14ac:dyDescent="0.6">
      <c r="A1926" s="71" t="s">
        <v>1374</v>
      </c>
      <c r="B1926" s="71" t="s">
        <v>25</v>
      </c>
      <c r="C1926" s="72" t="s">
        <v>120</v>
      </c>
    </row>
    <row r="1927" spans="1:3" ht="15.6" x14ac:dyDescent="0.6">
      <c r="A1927" s="71" t="s">
        <v>1369</v>
      </c>
      <c r="B1927" s="71" t="s">
        <v>25</v>
      </c>
      <c r="C1927" s="72" t="s">
        <v>132</v>
      </c>
    </row>
    <row r="1928" spans="1:3" ht="15.6" x14ac:dyDescent="0.6">
      <c r="A1928" s="71" t="s">
        <v>1397</v>
      </c>
      <c r="B1928" s="71" t="s">
        <v>25</v>
      </c>
      <c r="C1928" s="72" t="s">
        <v>118</v>
      </c>
    </row>
    <row r="1929" spans="1:3" ht="15.6" x14ac:dyDescent="0.6">
      <c r="A1929" s="71" t="s">
        <v>1354</v>
      </c>
      <c r="B1929" s="71" t="s">
        <v>25</v>
      </c>
      <c r="C1929" s="72" t="s">
        <v>125</v>
      </c>
    </row>
    <row r="1930" spans="1:3" ht="15.6" x14ac:dyDescent="0.6">
      <c r="A1930" s="71" t="s">
        <v>4770</v>
      </c>
      <c r="B1930" s="71" t="s">
        <v>25</v>
      </c>
      <c r="C1930" s="72" t="s">
        <v>120</v>
      </c>
    </row>
    <row r="1931" spans="1:3" ht="15.6" x14ac:dyDescent="0.6">
      <c r="A1931" s="71" t="s">
        <v>5858</v>
      </c>
      <c r="B1931" s="71" t="s">
        <v>25</v>
      </c>
      <c r="C1931" s="72" t="s">
        <v>118</v>
      </c>
    </row>
    <row r="1932" spans="1:3" ht="15.6" x14ac:dyDescent="0.6">
      <c r="A1932" s="71" t="s">
        <v>1335</v>
      </c>
      <c r="B1932" s="71" t="s">
        <v>25</v>
      </c>
      <c r="C1932" s="72" t="s">
        <v>128</v>
      </c>
    </row>
    <row r="1933" spans="1:3" ht="15.6" x14ac:dyDescent="0.6">
      <c r="A1933" s="71" t="s">
        <v>1328</v>
      </c>
      <c r="B1933" s="71" t="s">
        <v>25</v>
      </c>
      <c r="C1933" s="72" t="s">
        <v>123</v>
      </c>
    </row>
    <row r="1934" spans="1:3" ht="15.6" x14ac:dyDescent="0.6">
      <c r="A1934" s="71" t="s">
        <v>1339</v>
      </c>
      <c r="B1934" s="71" t="s">
        <v>25</v>
      </c>
      <c r="C1934" s="72" t="s">
        <v>123</v>
      </c>
    </row>
    <row r="1935" spans="1:3" ht="15.6" x14ac:dyDescent="0.6">
      <c r="A1935" s="71" t="s">
        <v>5265</v>
      </c>
      <c r="B1935" s="71" t="s">
        <v>25</v>
      </c>
      <c r="C1935" s="72" t="s">
        <v>120</v>
      </c>
    </row>
    <row r="1936" spans="1:3" ht="15.6" x14ac:dyDescent="0.6">
      <c r="A1936" s="71" t="s">
        <v>5264</v>
      </c>
      <c r="B1936" s="71" t="s">
        <v>25</v>
      </c>
      <c r="C1936" s="72" t="s">
        <v>118</v>
      </c>
    </row>
    <row r="1937" spans="1:3" ht="15.6" x14ac:dyDescent="0.6">
      <c r="A1937" s="71" t="s">
        <v>1336</v>
      </c>
      <c r="B1937" s="71" t="s">
        <v>25</v>
      </c>
      <c r="C1937" s="72" t="s">
        <v>125</v>
      </c>
    </row>
    <row r="1938" spans="1:3" ht="15.6" x14ac:dyDescent="0.6">
      <c r="A1938" s="71" t="s">
        <v>4852</v>
      </c>
      <c r="B1938" s="71" t="s">
        <v>25</v>
      </c>
      <c r="C1938" s="72" t="s">
        <v>118</v>
      </c>
    </row>
    <row r="1939" spans="1:3" ht="15.6" x14ac:dyDescent="0.6">
      <c r="A1939" s="71" t="s">
        <v>1363</v>
      </c>
      <c r="B1939" s="71" t="s">
        <v>25</v>
      </c>
      <c r="C1939" s="72" t="s">
        <v>114</v>
      </c>
    </row>
    <row r="1940" spans="1:3" ht="15.6" x14ac:dyDescent="0.6">
      <c r="A1940" s="71" t="s">
        <v>5859</v>
      </c>
      <c r="B1940" s="71" t="s">
        <v>25</v>
      </c>
      <c r="C1940" s="72" t="s">
        <v>118</v>
      </c>
    </row>
    <row r="1941" spans="1:3" ht="15.6" x14ac:dyDescent="0.6">
      <c r="A1941" s="71" t="s">
        <v>1392</v>
      </c>
      <c r="B1941" s="71" t="s">
        <v>25</v>
      </c>
      <c r="C1941" s="72" t="s">
        <v>120</v>
      </c>
    </row>
    <row r="1942" spans="1:3" ht="15.6" x14ac:dyDescent="0.6">
      <c r="A1942" s="71" t="s">
        <v>1347</v>
      </c>
      <c r="B1942" s="71" t="s">
        <v>25</v>
      </c>
      <c r="C1942" s="72" t="s">
        <v>114</v>
      </c>
    </row>
    <row r="1943" spans="1:3" ht="15.6" x14ac:dyDescent="0.6">
      <c r="A1943" s="71" t="s">
        <v>1326</v>
      </c>
      <c r="B1943" s="71" t="s">
        <v>25</v>
      </c>
      <c r="C1943" s="72" t="s">
        <v>118</v>
      </c>
    </row>
    <row r="1944" spans="1:3" ht="15.6" x14ac:dyDescent="0.6">
      <c r="A1944" s="71" t="s">
        <v>1381</v>
      </c>
      <c r="B1944" s="71" t="s">
        <v>25</v>
      </c>
      <c r="C1944" s="72" t="s">
        <v>120</v>
      </c>
    </row>
    <row r="1945" spans="1:3" ht="15.6" x14ac:dyDescent="0.6">
      <c r="A1945" s="71" t="s">
        <v>1398</v>
      </c>
      <c r="B1945" s="71" t="s">
        <v>25</v>
      </c>
      <c r="C1945" s="72" t="s">
        <v>1399</v>
      </c>
    </row>
    <row r="1946" spans="1:3" ht="15.6" x14ac:dyDescent="0.6">
      <c r="A1946" s="71" t="s">
        <v>1370</v>
      </c>
      <c r="B1946" s="71" t="s">
        <v>25</v>
      </c>
      <c r="C1946" s="72" t="s">
        <v>120</v>
      </c>
    </row>
    <row r="1947" spans="1:3" ht="15.6" x14ac:dyDescent="0.6">
      <c r="A1947" s="71" t="s">
        <v>1344</v>
      </c>
      <c r="B1947" s="71" t="s">
        <v>25</v>
      </c>
      <c r="C1947" s="72" t="s">
        <v>128</v>
      </c>
    </row>
    <row r="1948" spans="1:3" ht="15.6" x14ac:dyDescent="0.6">
      <c r="A1948" s="71" t="s">
        <v>5860</v>
      </c>
      <c r="B1948" s="71" t="s">
        <v>25</v>
      </c>
      <c r="C1948" s="72" t="s">
        <v>118</v>
      </c>
    </row>
    <row r="1949" spans="1:3" ht="15.6" x14ac:dyDescent="0.6">
      <c r="A1949" s="71" t="s">
        <v>892</v>
      </c>
      <c r="B1949" s="71" t="s">
        <v>25</v>
      </c>
      <c r="C1949" s="72" t="s">
        <v>155</v>
      </c>
    </row>
    <row r="1950" spans="1:3" ht="15.6" x14ac:dyDescent="0.6">
      <c r="A1950" s="71" t="s">
        <v>1375</v>
      </c>
      <c r="B1950" s="71" t="s">
        <v>25</v>
      </c>
      <c r="C1950" s="72" t="s">
        <v>118</v>
      </c>
    </row>
    <row r="1951" spans="1:3" ht="15.6" x14ac:dyDescent="0.6">
      <c r="A1951" s="71" t="s">
        <v>1320</v>
      </c>
      <c r="B1951" s="71" t="s">
        <v>25</v>
      </c>
      <c r="C1951" s="72" t="s">
        <v>124</v>
      </c>
    </row>
    <row r="1952" spans="1:3" ht="15.6" x14ac:dyDescent="0.6">
      <c r="A1952" s="71" t="s">
        <v>4100</v>
      </c>
      <c r="B1952" s="71" t="s">
        <v>25</v>
      </c>
      <c r="C1952" s="72" t="s">
        <v>120</v>
      </c>
    </row>
    <row r="1953" spans="1:3" ht="15.6" x14ac:dyDescent="0.6">
      <c r="A1953" s="71" t="s">
        <v>1341</v>
      </c>
      <c r="B1953" s="71" t="s">
        <v>25</v>
      </c>
      <c r="C1953" s="72" t="s">
        <v>120</v>
      </c>
    </row>
    <row r="1954" spans="1:3" ht="15.6" x14ac:dyDescent="0.6">
      <c r="A1954" s="71" t="s">
        <v>5061</v>
      </c>
      <c r="B1954" s="71" t="s">
        <v>25</v>
      </c>
      <c r="C1954" s="72" t="s">
        <v>124</v>
      </c>
    </row>
    <row r="1955" spans="1:3" ht="15.6" x14ac:dyDescent="0.6">
      <c r="A1955" s="71" t="s">
        <v>1334</v>
      </c>
      <c r="B1955" s="71" t="s">
        <v>25</v>
      </c>
      <c r="C1955" s="72" t="s">
        <v>118</v>
      </c>
    </row>
    <row r="1956" spans="1:3" ht="15.6" x14ac:dyDescent="0.6">
      <c r="A1956" s="71" t="s">
        <v>1358</v>
      </c>
      <c r="B1956" s="71" t="s">
        <v>25</v>
      </c>
      <c r="C1956" s="72" t="s">
        <v>182</v>
      </c>
    </row>
    <row r="1957" spans="1:3" ht="15.6" x14ac:dyDescent="0.6">
      <c r="A1957" s="71" t="s">
        <v>1346</v>
      </c>
      <c r="B1957" s="71" t="s">
        <v>25</v>
      </c>
      <c r="C1957" s="72" t="s">
        <v>114</v>
      </c>
    </row>
    <row r="1958" spans="1:3" ht="15.6" x14ac:dyDescent="0.6">
      <c r="A1958" s="71" t="s">
        <v>4797</v>
      </c>
      <c r="B1958" s="71" t="s">
        <v>25</v>
      </c>
      <c r="C1958" s="72" t="s">
        <v>114</v>
      </c>
    </row>
    <row r="1959" spans="1:3" ht="15.6" x14ac:dyDescent="0.6">
      <c r="A1959" s="71" t="s">
        <v>1360</v>
      </c>
      <c r="B1959" s="71" t="s">
        <v>25</v>
      </c>
      <c r="C1959" s="72" t="s">
        <v>123</v>
      </c>
    </row>
    <row r="1960" spans="1:3" ht="15.6" x14ac:dyDescent="0.6">
      <c r="A1960" s="71" t="s">
        <v>4926</v>
      </c>
      <c r="B1960" s="71" t="s">
        <v>25</v>
      </c>
      <c r="C1960" s="72" t="s">
        <v>130</v>
      </c>
    </row>
    <row r="1961" spans="1:3" ht="15.6" x14ac:dyDescent="0.6">
      <c r="A1961" s="71" t="s">
        <v>4858</v>
      </c>
      <c r="B1961" s="71" t="s">
        <v>25</v>
      </c>
      <c r="C1961" s="72" t="s">
        <v>130</v>
      </c>
    </row>
    <row r="1962" spans="1:3" ht="15.6" x14ac:dyDescent="0.6">
      <c r="A1962" s="71" t="s">
        <v>1372</v>
      </c>
      <c r="B1962" s="71" t="s">
        <v>25</v>
      </c>
      <c r="C1962" s="72" t="s">
        <v>155</v>
      </c>
    </row>
    <row r="1963" spans="1:3" ht="15.6" x14ac:dyDescent="0.6">
      <c r="A1963" s="71" t="s">
        <v>5271</v>
      </c>
      <c r="B1963" s="71" t="s">
        <v>25</v>
      </c>
      <c r="C1963" s="72" t="s">
        <v>120</v>
      </c>
    </row>
    <row r="1964" spans="1:3" ht="15.6" x14ac:dyDescent="0.6">
      <c r="A1964" s="71" t="s">
        <v>1342</v>
      </c>
      <c r="B1964" s="71" t="s">
        <v>25</v>
      </c>
      <c r="C1964" s="72" t="s">
        <v>118</v>
      </c>
    </row>
    <row r="1965" spans="1:3" ht="15.6" x14ac:dyDescent="0.6">
      <c r="A1965" s="71" t="s">
        <v>5260</v>
      </c>
      <c r="B1965" s="71" t="s">
        <v>25</v>
      </c>
      <c r="C1965" s="72" t="s">
        <v>114</v>
      </c>
    </row>
    <row r="1966" spans="1:3" ht="15.6" x14ac:dyDescent="0.6">
      <c r="A1966" s="71" t="s">
        <v>1379</v>
      </c>
      <c r="B1966" s="71" t="s">
        <v>25</v>
      </c>
      <c r="C1966" s="72" t="s">
        <v>155</v>
      </c>
    </row>
    <row r="1967" spans="1:3" ht="15.6" x14ac:dyDescent="0.6">
      <c r="A1967" s="71" t="s">
        <v>1356</v>
      </c>
      <c r="B1967" s="71" t="s">
        <v>25</v>
      </c>
      <c r="C1967" s="72" t="s">
        <v>124</v>
      </c>
    </row>
    <row r="1968" spans="1:3" ht="15.6" x14ac:dyDescent="0.6">
      <c r="A1968" s="71" t="s">
        <v>1410</v>
      </c>
      <c r="B1968" s="71" t="s">
        <v>25</v>
      </c>
      <c r="C1968" s="72" t="s">
        <v>124</v>
      </c>
    </row>
    <row r="1969" spans="1:3" ht="15.6" x14ac:dyDescent="0.6">
      <c r="A1969" s="71" t="s">
        <v>5861</v>
      </c>
      <c r="B1969" s="71" t="s">
        <v>25</v>
      </c>
      <c r="C1969" s="72" t="s">
        <v>128</v>
      </c>
    </row>
    <row r="1970" spans="1:3" ht="15.6" x14ac:dyDescent="0.6">
      <c r="A1970" s="71" t="s">
        <v>1395</v>
      </c>
      <c r="B1970" s="71" t="s">
        <v>25</v>
      </c>
      <c r="C1970" s="72" t="s">
        <v>124</v>
      </c>
    </row>
    <row r="1971" spans="1:3" ht="15.6" x14ac:dyDescent="0.6">
      <c r="A1971" s="71" t="s">
        <v>1321</v>
      </c>
      <c r="B1971" s="71" t="s">
        <v>25</v>
      </c>
      <c r="C1971" s="72" t="s">
        <v>124</v>
      </c>
    </row>
    <row r="1972" spans="1:3" ht="15.6" x14ac:dyDescent="0.6">
      <c r="A1972" s="71" t="s">
        <v>4101</v>
      </c>
      <c r="B1972" s="71" t="s">
        <v>25</v>
      </c>
      <c r="C1972" s="72" t="s">
        <v>114</v>
      </c>
    </row>
    <row r="1973" spans="1:3" ht="15.6" x14ac:dyDescent="0.6">
      <c r="A1973" s="71" t="s">
        <v>1400</v>
      </c>
      <c r="B1973" s="71" t="s">
        <v>25</v>
      </c>
      <c r="C1973" s="72" t="s">
        <v>155</v>
      </c>
    </row>
    <row r="1974" spans="1:3" ht="15.6" x14ac:dyDescent="0.6">
      <c r="A1974" s="71" t="s">
        <v>4111</v>
      </c>
      <c r="B1974" s="71" t="s">
        <v>25</v>
      </c>
      <c r="C1974" s="72" t="s">
        <v>120</v>
      </c>
    </row>
    <row r="1975" spans="1:3" ht="15.6" x14ac:dyDescent="0.6">
      <c r="A1975" s="71" t="s">
        <v>5025</v>
      </c>
      <c r="B1975" s="71" t="s">
        <v>25</v>
      </c>
      <c r="C1975" s="72" t="s">
        <v>125</v>
      </c>
    </row>
    <row r="1976" spans="1:3" ht="15.6" x14ac:dyDescent="0.6">
      <c r="A1976" s="71" t="s">
        <v>1317</v>
      </c>
      <c r="B1976" s="71" t="s">
        <v>25</v>
      </c>
      <c r="C1976" s="72" t="s">
        <v>155</v>
      </c>
    </row>
    <row r="1977" spans="1:3" ht="15.6" x14ac:dyDescent="0.6">
      <c r="A1977" s="71" t="s">
        <v>4097</v>
      </c>
      <c r="B1977" s="71" t="s">
        <v>25</v>
      </c>
      <c r="C1977" s="72" t="s">
        <v>120</v>
      </c>
    </row>
    <row r="1978" spans="1:3" ht="15.6" x14ac:dyDescent="0.6">
      <c r="A1978" s="71" t="s">
        <v>1393</v>
      </c>
      <c r="B1978" s="71" t="s">
        <v>25</v>
      </c>
      <c r="C1978" s="72" t="s">
        <v>118</v>
      </c>
    </row>
    <row r="1979" spans="1:3" ht="15.6" x14ac:dyDescent="0.6">
      <c r="A1979" s="71" t="s">
        <v>5862</v>
      </c>
      <c r="B1979" s="71" t="s">
        <v>25</v>
      </c>
      <c r="C1979" s="72" t="s">
        <v>118</v>
      </c>
    </row>
    <row r="1980" spans="1:3" ht="15.6" x14ac:dyDescent="0.6">
      <c r="A1980" s="71" t="s">
        <v>1316</v>
      </c>
      <c r="B1980" s="71" t="s">
        <v>25</v>
      </c>
      <c r="C1980" s="72" t="s">
        <v>120</v>
      </c>
    </row>
    <row r="1981" spans="1:3" ht="15.6" x14ac:dyDescent="0.6">
      <c r="A1981" s="71" t="s">
        <v>5262</v>
      </c>
      <c r="B1981" s="71" t="s">
        <v>25</v>
      </c>
      <c r="C1981" s="72" t="s">
        <v>114</v>
      </c>
    </row>
    <row r="1982" spans="1:3" ht="15.6" x14ac:dyDescent="0.6">
      <c r="A1982" s="71" t="s">
        <v>1389</v>
      </c>
      <c r="B1982" s="71" t="s">
        <v>25</v>
      </c>
      <c r="C1982" s="72" t="s">
        <v>120</v>
      </c>
    </row>
    <row r="1983" spans="1:3" ht="15.6" x14ac:dyDescent="0.6">
      <c r="A1983" s="71" t="s">
        <v>1391</v>
      </c>
      <c r="B1983" s="71" t="s">
        <v>25</v>
      </c>
      <c r="C1983" s="72" t="s">
        <v>128</v>
      </c>
    </row>
    <row r="1984" spans="1:3" ht="15.6" x14ac:dyDescent="0.6">
      <c r="A1984" s="71" t="s">
        <v>1353</v>
      </c>
      <c r="B1984" s="71" t="s">
        <v>25</v>
      </c>
      <c r="C1984" s="72" t="s">
        <v>120</v>
      </c>
    </row>
    <row r="1985" spans="1:3" ht="15.6" x14ac:dyDescent="0.6">
      <c r="A1985" s="71" t="s">
        <v>1404</v>
      </c>
      <c r="B1985" s="71" t="s">
        <v>25</v>
      </c>
      <c r="C1985" s="72" t="s">
        <v>120</v>
      </c>
    </row>
    <row r="1986" spans="1:3" ht="15.6" x14ac:dyDescent="0.6">
      <c r="A1986" s="71" t="s">
        <v>1323</v>
      </c>
      <c r="B1986" s="71" t="s">
        <v>25</v>
      </c>
      <c r="C1986" s="72" t="s">
        <v>125</v>
      </c>
    </row>
    <row r="1987" spans="1:3" ht="15.6" x14ac:dyDescent="0.6">
      <c r="A1987" s="71" t="s">
        <v>4103</v>
      </c>
      <c r="B1987" s="71" t="s">
        <v>25</v>
      </c>
      <c r="C1987" s="72" t="s">
        <v>130</v>
      </c>
    </row>
    <row r="1988" spans="1:3" ht="15.6" x14ac:dyDescent="0.6">
      <c r="A1988" s="71" t="s">
        <v>5178</v>
      </c>
      <c r="B1988" s="71" t="s">
        <v>25</v>
      </c>
      <c r="C1988" s="72" t="s">
        <v>121</v>
      </c>
    </row>
    <row r="1989" spans="1:3" ht="15.6" x14ac:dyDescent="0.6">
      <c r="A1989" s="71" t="s">
        <v>1383</v>
      </c>
      <c r="B1989" s="71" t="s">
        <v>25</v>
      </c>
      <c r="C1989" s="72" t="s">
        <v>120</v>
      </c>
    </row>
    <row r="1990" spans="1:3" ht="15.6" x14ac:dyDescent="0.6">
      <c r="A1990" s="71" t="s">
        <v>4112</v>
      </c>
      <c r="B1990" s="71" t="s">
        <v>25</v>
      </c>
      <c r="C1990" s="72" t="s">
        <v>120</v>
      </c>
    </row>
    <row r="1991" spans="1:3" ht="15.6" x14ac:dyDescent="0.6">
      <c r="A1991" s="71" t="s">
        <v>4107</v>
      </c>
      <c r="B1991" s="71" t="s">
        <v>25</v>
      </c>
      <c r="C1991" s="72" t="s">
        <v>136</v>
      </c>
    </row>
    <row r="1992" spans="1:3" ht="15.6" x14ac:dyDescent="0.6">
      <c r="A1992" s="71" t="s">
        <v>1351</v>
      </c>
      <c r="B1992" s="71" t="s">
        <v>25</v>
      </c>
      <c r="C1992" s="72" t="s">
        <v>114</v>
      </c>
    </row>
    <row r="1993" spans="1:3" ht="15.6" x14ac:dyDescent="0.6">
      <c r="A1993" s="71" t="s">
        <v>1364</v>
      </c>
      <c r="B1993" s="71" t="s">
        <v>25</v>
      </c>
      <c r="C1993" s="72" t="s">
        <v>114</v>
      </c>
    </row>
    <row r="1994" spans="1:3" ht="15.6" x14ac:dyDescent="0.6">
      <c r="A1994" s="71" t="s">
        <v>5270</v>
      </c>
      <c r="B1994" s="71" t="s">
        <v>25</v>
      </c>
      <c r="C1994" s="72" t="s">
        <v>124</v>
      </c>
    </row>
    <row r="1995" spans="1:3" ht="15.6" x14ac:dyDescent="0.6">
      <c r="A1995" s="71" t="s">
        <v>4583</v>
      </c>
      <c r="B1995" s="71" t="s">
        <v>25</v>
      </c>
      <c r="C1995" s="72" t="s">
        <v>114</v>
      </c>
    </row>
    <row r="1996" spans="1:3" ht="15.6" x14ac:dyDescent="0.6">
      <c r="A1996" s="71" t="s">
        <v>4110</v>
      </c>
      <c r="B1996" s="71" t="s">
        <v>25</v>
      </c>
      <c r="C1996" s="72" t="s">
        <v>118</v>
      </c>
    </row>
    <row r="1997" spans="1:3" ht="15.6" x14ac:dyDescent="0.6">
      <c r="A1997" s="71" t="s">
        <v>1329</v>
      </c>
      <c r="B1997" s="71" t="s">
        <v>25</v>
      </c>
      <c r="C1997" s="72" t="s">
        <v>114</v>
      </c>
    </row>
    <row r="1998" spans="1:3" ht="15.6" x14ac:dyDescent="0.6">
      <c r="A1998" s="71" t="s">
        <v>4105</v>
      </c>
      <c r="B1998" s="71" t="s">
        <v>25</v>
      </c>
      <c r="C1998" s="72" t="s">
        <v>120</v>
      </c>
    </row>
    <row r="1999" spans="1:3" ht="15.6" x14ac:dyDescent="0.6">
      <c r="A1999" s="71" t="s">
        <v>1340</v>
      </c>
      <c r="B1999" s="71" t="s">
        <v>25</v>
      </c>
      <c r="C1999" s="72" t="s">
        <v>120</v>
      </c>
    </row>
    <row r="2000" spans="1:3" ht="15.6" x14ac:dyDescent="0.6">
      <c r="A2000" s="71" t="s">
        <v>4106</v>
      </c>
      <c r="B2000" s="71" t="s">
        <v>25</v>
      </c>
      <c r="C2000" s="72" t="s">
        <v>114</v>
      </c>
    </row>
    <row r="2001" spans="1:3" ht="15.6" x14ac:dyDescent="0.6">
      <c r="A2001" s="71" t="s">
        <v>1387</v>
      </c>
      <c r="B2001" s="71" t="s">
        <v>25</v>
      </c>
      <c r="C2001" s="72" t="s">
        <v>118</v>
      </c>
    </row>
    <row r="2002" spans="1:3" ht="15.6" x14ac:dyDescent="0.6">
      <c r="A2002" s="71" t="s">
        <v>4689</v>
      </c>
      <c r="B2002" s="71" t="s">
        <v>25</v>
      </c>
      <c r="C2002" s="72" t="s">
        <v>114</v>
      </c>
    </row>
    <row r="2003" spans="1:3" ht="15.6" x14ac:dyDescent="0.6">
      <c r="A2003" s="71" t="s">
        <v>5266</v>
      </c>
      <c r="B2003" s="71" t="s">
        <v>25</v>
      </c>
      <c r="C2003" s="72" t="s">
        <v>118</v>
      </c>
    </row>
    <row r="2004" spans="1:3" ht="15.6" x14ac:dyDescent="0.6">
      <c r="A2004" s="71" t="s">
        <v>1352</v>
      </c>
      <c r="B2004" s="71" t="s">
        <v>25</v>
      </c>
      <c r="C2004" s="72" t="s">
        <v>155</v>
      </c>
    </row>
    <row r="2005" spans="1:3" ht="15.6" x14ac:dyDescent="0.6">
      <c r="A2005" s="71" t="s">
        <v>1338</v>
      </c>
      <c r="B2005" s="71" t="s">
        <v>25</v>
      </c>
      <c r="C2005" s="72" t="s">
        <v>114</v>
      </c>
    </row>
    <row r="2006" spans="1:3" ht="15.6" x14ac:dyDescent="0.6">
      <c r="A2006" s="71" t="s">
        <v>1343</v>
      </c>
      <c r="B2006" s="71" t="s">
        <v>25</v>
      </c>
      <c r="C2006" s="72" t="s">
        <v>120</v>
      </c>
    </row>
    <row r="2007" spans="1:3" ht="15.6" x14ac:dyDescent="0.6">
      <c r="A2007" s="71" t="s">
        <v>1348</v>
      </c>
      <c r="B2007" s="71" t="s">
        <v>25</v>
      </c>
      <c r="C2007" s="72" t="s">
        <v>114</v>
      </c>
    </row>
    <row r="2008" spans="1:3" ht="15.6" x14ac:dyDescent="0.6">
      <c r="A2008" s="71" t="s">
        <v>1366</v>
      </c>
      <c r="B2008" s="71" t="s">
        <v>25</v>
      </c>
      <c r="C2008" s="72" t="s">
        <v>118</v>
      </c>
    </row>
    <row r="2009" spans="1:3" ht="15.6" x14ac:dyDescent="0.6">
      <c r="A2009" s="71" t="s">
        <v>1376</v>
      </c>
      <c r="B2009" s="71" t="s">
        <v>25</v>
      </c>
      <c r="C2009" s="72" t="s">
        <v>124</v>
      </c>
    </row>
    <row r="2010" spans="1:3" ht="15.6" x14ac:dyDescent="0.6">
      <c r="A2010" s="71" t="s">
        <v>5261</v>
      </c>
      <c r="B2010" s="71" t="s">
        <v>25</v>
      </c>
      <c r="C2010" s="72" t="s">
        <v>179</v>
      </c>
    </row>
    <row r="2011" spans="1:3" ht="15.6" x14ac:dyDescent="0.6">
      <c r="A2011" s="71" t="s">
        <v>1322</v>
      </c>
      <c r="B2011" s="71" t="s">
        <v>25</v>
      </c>
      <c r="C2011" s="72" t="s">
        <v>118</v>
      </c>
    </row>
    <row r="2012" spans="1:3" ht="15.6" x14ac:dyDescent="0.6">
      <c r="A2012" s="71" t="s">
        <v>1385</v>
      </c>
      <c r="B2012" s="71" t="s">
        <v>25</v>
      </c>
      <c r="C2012" s="72" t="s">
        <v>121</v>
      </c>
    </row>
    <row r="2013" spans="1:3" ht="15.6" x14ac:dyDescent="0.6">
      <c r="A2013" s="71" t="s">
        <v>5863</v>
      </c>
      <c r="B2013" s="71" t="s">
        <v>25</v>
      </c>
      <c r="C2013" s="72" t="s">
        <v>120</v>
      </c>
    </row>
    <row r="2014" spans="1:3" ht="15.6" x14ac:dyDescent="0.6">
      <c r="A2014" s="71" t="s">
        <v>3677</v>
      </c>
      <c r="B2014" s="71" t="s">
        <v>25</v>
      </c>
      <c r="C2014" s="72" t="s">
        <v>124</v>
      </c>
    </row>
    <row r="2015" spans="1:3" ht="15.6" x14ac:dyDescent="0.6">
      <c r="A2015" s="71" t="s">
        <v>1408</v>
      </c>
      <c r="B2015" s="71" t="s">
        <v>25</v>
      </c>
      <c r="C2015" s="72" t="s">
        <v>120</v>
      </c>
    </row>
    <row r="2016" spans="1:3" ht="15.6" x14ac:dyDescent="0.6">
      <c r="A2016" s="71" t="s">
        <v>1318</v>
      </c>
      <c r="B2016" s="71" t="s">
        <v>25</v>
      </c>
      <c r="C2016" s="72" t="s">
        <v>120</v>
      </c>
    </row>
    <row r="2017" spans="1:3" ht="15.6" x14ac:dyDescent="0.6">
      <c r="A2017" s="71" t="s">
        <v>5864</v>
      </c>
      <c r="B2017" s="71" t="s">
        <v>25</v>
      </c>
      <c r="C2017" s="72" t="s">
        <v>120</v>
      </c>
    </row>
    <row r="2018" spans="1:3" ht="15.6" x14ac:dyDescent="0.6">
      <c r="A2018" s="71" t="s">
        <v>5023</v>
      </c>
      <c r="B2018" s="71" t="s">
        <v>25</v>
      </c>
      <c r="C2018" s="72" t="s">
        <v>124</v>
      </c>
    </row>
    <row r="2019" spans="1:3" ht="15.6" x14ac:dyDescent="0.6">
      <c r="A2019" s="71" t="s">
        <v>4099</v>
      </c>
      <c r="B2019" s="71" t="s">
        <v>25</v>
      </c>
      <c r="C2019" s="72" t="s">
        <v>120</v>
      </c>
    </row>
    <row r="2020" spans="1:3" ht="15.6" x14ac:dyDescent="0.6">
      <c r="A2020" s="71" t="s">
        <v>5865</v>
      </c>
      <c r="B2020" s="71" t="s">
        <v>25</v>
      </c>
      <c r="C2020" s="72" t="s">
        <v>233</v>
      </c>
    </row>
    <row r="2021" spans="1:3" ht="15.6" x14ac:dyDescent="0.6">
      <c r="A2021" s="71" t="s">
        <v>4920</v>
      </c>
      <c r="B2021" s="71" t="s">
        <v>25</v>
      </c>
      <c r="C2021" s="72" t="s">
        <v>120</v>
      </c>
    </row>
    <row r="2022" spans="1:3" ht="15.6" x14ac:dyDescent="0.6">
      <c r="A2022" s="71" t="s">
        <v>4104</v>
      </c>
      <c r="B2022" s="71" t="s">
        <v>25</v>
      </c>
      <c r="C2022" s="72" t="s">
        <v>120</v>
      </c>
    </row>
    <row r="2023" spans="1:3" ht="15.6" x14ac:dyDescent="0.6">
      <c r="A2023" s="71" t="s">
        <v>1411</v>
      </c>
      <c r="B2023" s="71" t="s">
        <v>25</v>
      </c>
      <c r="C2023" s="72" t="s">
        <v>155</v>
      </c>
    </row>
    <row r="2024" spans="1:3" ht="15.6" x14ac:dyDescent="0.6">
      <c r="A2024" s="71" t="s">
        <v>1382</v>
      </c>
      <c r="B2024" s="71" t="s">
        <v>25</v>
      </c>
      <c r="C2024" s="72" t="s">
        <v>120</v>
      </c>
    </row>
    <row r="2025" spans="1:3" ht="15.6" x14ac:dyDescent="0.6">
      <c r="A2025" s="71" t="s">
        <v>5272</v>
      </c>
      <c r="B2025" s="71" t="s">
        <v>25</v>
      </c>
      <c r="C2025" s="72" t="s">
        <v>114</v>
      </c>
    </row>
    <row r="2026" spans="1:3" ht="15.6" x14ac:dyDescent="0.6">
      <c r="A2026" s="71" t="s">
        <v>1365</v>
      </c>
      <c r="B2026" s="71" t="s">
        <v>25</v>
      </c>
      <c r="C2026" s="72" t="s">
        <v>120</v>
      </c>
    </row>
    <row r="2027" spans="1:3" ht="15.6" x14ac:dyDescent="0.6">
      <c r="A2027" s="71" t="s">
        <v>1319</v>
      </c>
      <c r="B2027" s="71" t="s">
        <v>25</v>
      </c>
      <c r="C2027" s="72" t="s">
        <v>124</v>
      </c>
    </row>
    <row r="2028" spans="1:3" ht="15.6" x14ac:dyDescent="0.6">
      <c r="A2028" s="71" t="s">
        <v>5267</v>
      </c>
      <c r="B2028" s="71" t="s">
        <v>25</v>
      </c>
      <c r="C2028" s="72" t="s">
        <v>120</v>
      </c>
    </row>
    <row r="2029" spans="1:3" ht="15.6" x14ac:dyDescent="0.6">
      <c r="A2029" s="71" t="s">
        <v>5269</v>
      </c>
      <c r="B2029" s="71" t="s">
        <v>25</v>
      </c>
      <c r="C2029" s="72" t="s">
        <v>120</v>
      </c>
    </row>
    <row r="2030" spans="1:3" ht="15.6" x14ac:dyDescent="0.6">
      <c r="A2030" s="71" t="s">
        <v>5263</v>
      </c>
      <c r="B2030" s="71" t="s">
        <v>25</v>
      </c>
      <c r="C2030" s="72" t="s">
        <v>347</v>
      </c>
    </row>
    <row r="2031" spans="1:3" ht="15.6" x14ac:dyDescent="0.6">
      <c r="A2031" s="71" t="s">
        <v>5866</v>
      </c>
      <c r="B2031" s="71" t="s">
        <v>25</v>
      </c>
      <c r="C2031" s="72" t="s">
        <v>120</v>
      </c>
    </row>
    <row r="2032" spans="1:3" ht="15.6" x14ac:dyDescent="0.6">
      <c r="A2032" s="71" t="s">
        <v>4108</v>
      </c>
      <c r="B2032" s="71" t="s">
        <v>25</v>
      </c>
      <c r="C2032" s="72" t="s">
        <v>120</v>
      </c>
    </row>
    <row r="2033" spans="1:3" ht="15.6" x14ac:dyDescent="0.6">
      <c r="A2033" s="71" t="s">
        <v>5867</v>
      </c>
      <c r="B2033" s="71" t="s">
        <v>25</v>
      </c>
      <c r="C2033" s="72" t="s">
        <v>123</v>
      </c>
    </row>
    <row r="2034" spans="1:3" ht="15.6" x14ac:dyDescent="0.6">
      <c r="A2034" s="71" t="s">
        <v>5268</v>
      </c>
      <c r="B2034" s="71" t="s">
        <v>25</v>
      </c>
      <c r="C2034" s="72" t="s">
        <v>118</v>
      </c>
    </row>
    <row r="2035" spans="1:3" ht="15.6" x14ac:dyDescent="0.6">
      <c r="A2035" s="71" t="s">
        <v>1349</v>
      </c>
      <c r="B2035" s="71" t="s">
        <v>25</v>
      </c>
      <c r="C2035" s="72" t="s">
        <v>116</v>
      </c>
    </row>
    <row r="2036" spans="1:3" ht="15.6" x14ac:dyDescent="0.6">
      <c r="A2036" s="71" t="s">
        <v>1396</v>
      </c>
      <c r="B2036" s="71" t="s">
        <v>25</v>
      </c>
      <c r="C2036" s="72" t="s">
        <v>116</v>
      </c>
    </row>
    <row r="2037" spans="1:3" ht="15.6" x14ac:dyDescent="0.6">
      <c r="A2037" s="71" t="s">
        <v>1384</v>
      </c>
      <c r="B2037" s="71" t="s">
        <v>25</v>
      </c>
      <c r="C2037" s="72" t="s">
        <v>116</v>
      </c>
    </row>
    <row r="2038" spans="1:3" ht="15.6" x14ac:dyDescent="0.6">
      <c r="A2038" s="71" t="s">
        <v>1377</v>
      </c>
      <c r="B2038" s="71" t="s">
        <v>25</v>
      </c>
      <c r="C2038" s="72" t="s">
        <v>116</v>
      </c>
    </row>
    <row r="2039" spans="1:3" ht="15.6" x14ac:dyDescent="0.6">
      <c r="A2039" s="71" t="s">
        <v>4622</v>
      </c>
      <c r="B2039" s="71" t="s">
        <v>25</v>
      </c>
      <c r="C2039" s="72" t="s">
        <v>116</v>
      </c>
    </row>
    <row r="2040" spans="1:3" ht="15.6" x14ac:dyDescent="0.6">
      <c r="A2040" s="71" t="s">
        <v>1403</v>
      </c>
      <c r="B2040" s="71" t="s">
        <v>25</v>
      </c>
      <c r="C2040" s="72" t="s">
        <v>116</v>
      </c>
    </row>
    <row r="2041" spans="1:3" ht="15.6" x14ac:dyDescent="0.6">
      <c r="A2041" s="71" t="s">
        <v>1345</v>
      </c>
      <c r="B2041" s="71" t="s">
        <v>25</v>
      </c>
      <c r="C2041" s="72" t="s">
        <v>116</v>
      </c>
    </row>
    <row r="2042" spans="1:3" ht="15.6" x14ac:dyDescent="0.6">
      <c r="A2042" s="71" t="s">
        <v>1394</v>
      </c>
      <c r="B2042" s="71" t="s">
        <v>25</v>
      </c>
      <c r="C2042" s="72" t="s">
        <v>116</v>
      </c>
    </row>
    <row r="2043" spans="1:3" ht="15.6" x14ac:dyDescent="0.6">
      <c r="A2043" s="71" t="s">
        <v>2019</v>
      </c>
      <c r="B2043" s="71" t="s">
        <v>25</v>
      </c>
      <c r="C2043" s="72" t="s">
        <v>116</v>
      </c>
    </row>
    <row r="2044" spans="1:3" ht="15.6" x14ac:dyDescent="0.6">
      <c r="A2044" s="71" t="s">
        <v>1401</v>
      </c>
      <c r="B2044" s="71" t="s">
        <v>25</v>
      </c>
      <c r="C2044" s="72" t="s">
        <v>116</v>
      </c>
    </row>
    <row r="2045" spans="1:3" ht="15.6" x14ac:dyDescent="0.6">
      <c r="A2045" s="71" t="s">
        <v>1409</v>
      </c>
      <c r="B2045" s="71" t="s">
        <v>25</v>
      </c>
      <c r="C2045" s="72" t="s">
        <v>116</v>
      </c>
    </row>
    <row r="2046" spans="1:3" ht="15.6" x14ac:dyDescent="0.6">
      <c r="A2046" s="71" t="s">
        <v>4911</v>
      </c>
      <c r="B2046" s="71" t="s">
        <v>25</v>
      </c>
      <c r="C2046" s="72" t="s">
        <v>116</v>
      </c>
    </row>
    <row r="2047" spans="1:3" ht="15.6" x14ac:dyDescent="0.6">
      <c r="A2047" s="71" t="s">
        <v>1406</v>
      </c>
      <c r="B2047" s="71" t="s">
        <v>25</v>
      </c>
      <c r="C2047" s="72" t="s">
        <v>116</v>
      </c>
    </row>
    <row r="2048" spans="1:3" ht="15.6" x14ac:dyDescent="0.6">
      <c r="A2048" s="71" t="s">
        <v>1402</v>
      </c>
      <c r="B2048" s="71" t="s">
        <v>25</v>
      </c>
      <c r="C2048" s="72" t="s">
        <v>116</v>
      </c>
    </row>
    <row r="2049" spans="1:3" ht="15.6" x14ac:dyDescent="0.6">
      <c r="A2049" s="71" t="s">
        <v>1332</v>
      </c>
      <c r="B2049" s="71" t="s">
        <v>25</v>
      </c>
      <c r="C2049" s="72" t="s">
        <v>116</v>
      </c>
    </row>
    <row r="2050" spans="1:3" ht="15.6" x14ac:dyDescent="0.6">
      <c r="A2050" s="71" t="s">
        <v>4102</v>
      </c>
      <c r="B2050" s="71" t="s">
        <v>25</v>
      </c>
      <c r="C2050" s="72" t="s">
        <v>116</v>
      </c>
    </row>
    <row r="2051" spans="1:3" ht="15.6" x14ac:dyDescent="0.6">
      <c r="A2051" s="71" t="s">
        <v>1371</v>
      </c>
      <c r="B2051" s="71" t="s">
        <v>25</v>
      </c>
      <c r="C2051" s="72" t="s">
        <v>116</v>
      </c>
    </row>
    <row r="2052" spans="1:3" ht="15.6" x14ac:dyDescent="0.6">
      <c r="A2052" s="71" t="s">
        <v>1407</v>
      </c>
      <c r="B2052" s="71" t="s">
        <v>25</v>
      </c>
      <c r="C2052" s="72" t="s">
        <v>116</v>
      </c>
    </row>
    <row r="2053" spans="1:3" ht="15.6" x14ac:dyDescent="0.6">
      <c r="A2053" s="71" t="s">
        <v>1412</v>
      </c>
      <c r="B2053" s="71" t="s">
        <v>25</v>
      </c>
      <c r="C2053" s="72" t="s">
        <v>116</v>
      </c>
    </row>
    <row r="2054" spans="1:3" ht="15.6" x14ac:dyDescent="0.6">
      <c r="A2054" s="71" t="s">
        <v>4098</v>
      </c>
      <c r="B2054" s="71" t="s">
        <v>25</v>
      </c>
      <c r="C2054" s="72" t="s">
        <v>116</v>
      </c>
    </row>
    <row r="2055" spans="1:3" ht="15.6" x14ac:dyDescent="0.6">
      <c r="A2055" s="71" t="s">
        <v>4109</v>
      </c>
      <c r="B2055" s="71" t="s">
        <v>25</v>
      </c>
      <c r="C2055" s="72" t="s">
        <v>116</v>
      </c>
    </row>
    <row r="2056" spans="1:3" ht="15.6" x14ac:dyDescent="0.6">
      <c r="A2056" s="71" t="s">
        <v>5868</v>
      </c>
      <c r="B2056" s="71" t="s">
        <v>25</v>
      </c>
      <c r="C2056" s="72" t="s">
        <v>116</v>
      </c>
    </row>
    <row r="2057" spans="1:3" ht="15.6" x14ac:dyDescent="0.6">
      <c r="A2057" s="71" t="s">
        <v>1378</v>
      </c>
      <c r="B2057" s="71" t="s">
        <v>25</v>
      </c>
      <c r="C2057" s="72" t="s">
        <v>116</v>
      </c>
    </row>
    <row r="2058" spans="1:3" ht="15.6" x14ac:dyDescent="0.6">
      <c r="A2058" s="71" t="s">
        <v>1337</v>
      </c>
      <c r="B2058" s="71" t="s">
        <v>25</v>
      </c>
      <c r="C2058" s="72" t="s">
        <v>116</v>
      </c>
    </row>
    <row r="2059" spans="1:3" ht="15.6" x14ac:dyDescent="0.6">
      <c r="A2059" s="71" t="s">
        <v>5064</v>
      </c>
      <c r="B2059" s="71" t="s">
        <v>26</v>
      </c>
      <c r="C2059" s="72" t="s">
        <v>114</v>
      </c>
    </row>
    <row r="2060" spans="1:3" ht="15.6" x14ac:dyDescent="0.6">
      <c r="A2060" s="71" t="s">
        <v>5277</v>
      </c>
      <c r="B2060" s="71" t="s">
        <v>26</v>
      </c>
      <c r="C2060" s="72" t="s">
        <v>132</v>
      </c>
    </row>
    <row r="2061" spans="1:3" ht="15.6" x14ac:dyDescent="0.6">
      <c r="A2061" s="71" t="s">
        <v>1413</v>
      </c>
      <c r="B2061" s="71" t="s">
        <v>26</v>
      </c>
      <c r="C2061" s="72" t="s">
        <v>121</v>
      </c>
    </row>
    <row r="2062" spans="1:3" ht="15.6" x14ac:dyDescent="0.6">
      <c r="A2062" s="71" t="s">
        <v>1424</v>
      </c>
      <c r="B2062" s="71" t="s">
        <v>26</v>
      </c>
      <c r="C2062" s="72" t="s">
        <v>114</v>
      </c>
    </row>
    <row r="2063" spans="1:3" ht="15.6" x14ac:dyDescent="0.6">
      <c r="A2063" s="71" t="s">
        <v>1450</v>
      </c>
      <c r="B2063" s="71" t="s">
        <v>26</v>
      </c>
      <c r="C2063" s="72" t="s">
        <v>118</v>
      </c>
    </row>
    <row r="2064" spans="1:3" ht="15.6" x14ac:dyDescent="0.6">
      <c r="A2064" s="71" t="s">
        <v>1488</v>
      </c>
      <c r="B2064" s="71" t="s">
        <v>26</v>
      </c>
      <c r="C2064" s="72" t="s">
        <v>120</v>
      </c>
    </row>
    <row r="2065" spans="1:3" ht="15.6" x14ac:dyDescent="0.6">
      <c r="A2065" s="71" t="s">
        <v>1438</v>
      </c>
      <c r="B2065" s="71" t="s">
        <v>26</v>
      </c>
      <c r="C2065" s="72" t="s">
        <v>114</v>
      </c>
    </row>
    <row r="2066" spans="1:3" ht="15.6" x14ac:dyDescent="0.6">
      <c r="A2066" s="71" t="s">
        <v>986</v>
      </c>
      <c r="B2066" s="71" t="s">
        <v>26</v>
      </c>
      <c r="C2066" s="72" t="s">
        <v>130</v>
      </c>
    </row>
    <row r="2067" spans="1:3" ht="15.6" x14ac:dyDescent="0.6">
      <c r="A2067" s="71" t="s">
        <v>969</v>
      </c>
      <c r="B2067" s="71" t="s">
        <v>26</v>
      </c>
      <c r="C2067" s="72" t="s">
        <v>140</v>
      </c>
    </row>
    <row r="2068" spans="1:3" ht="15.6" x14ac:dyDescent="0.6">
      <c r="A2068" s="71" t="s">
        <v>1492</v>
      </c>
      <c r="B2068" s="71" t="s">
        <v>26</v>
      </c>
      <c r="C2068" s="72" t="s">
        <v>120</v>
      </c>
    </row>
    <row r="2069" spans="1:3" ht="15.6" x14ac:dyDescent="0.6">
      <c r="A2069" s="71" t="s">
        <v>1490</v>
      </c>
      <c r="B2069" s="71" t="s">
        <v>26</v>
      </c>
      <c r="C2069" s="72" t="s">
        <v>182</v>
      </c>
    </row>
    <row r="2070" spans="1:3" ht="15.6" x14ac:dyDescent="0.6">
      <c r="A2070" s="71" t="s">
        <v>4671</v>
      </c>
      <c r="B2070" s="71" t="s">
        <v>26</v>
      </c>
      <c r="C2070" s="72" t="s">
        <v>140</v>
      </c>
    </row>
    <row r="2071" spans="1:3" ht="15.6" x14ac:dyDescent="0.6">
      <c r="A2071" s="71" t="s">
        <v>1501</v>
      </c>
      <c r="B2071" s="71" t="s">
        <v>26</v>
      </c>
      <c r="C2071" s="72" t="s">
        <v>128</v>
      </c>
    </row>
    <row r="2072" spans="1:3" ht="15.6" x14ac:dyDescent="0.6">
      <c r="A2072" s="71" t="s">
        <v>1425</v>
      </c>
      <c r="B2072" s="71" t="s">
        <v>26</v>
      </c>
      <c r="C2072" s="72" t="s">
        <v>124</v>
      </c>
    </row>
    <row r="2073" spans="1:3" ht="15.6" x14ac:dyDescent="0.6">
      <c r="A2073" s="71" t="s">
        <v>5869</v>
      </c>
      <c r="B2073" s="71" t="s">
        <v>26</v>
      </c>
      <c r="C2073" s="72" t="s">
        <v>128</v>
      </c>
    </row>
    <row r="2074" spans="1:3" ht="15.6" x14ac:dyDescent="0.6">
      <c r="A2074" s="71" t="s">
        <v>1486</v>
      </c>
      <c r="B2074" s="71" t="s">
        <v>26</v>
      </c>
      <c r="C2074" s="72" t="s">
        <v>121</v>
      </c>
    </row>
    <row r="2075" spans="1:3" ht="15.6" x14ac:dyDescent="0.6">
      <c r="A2075" s="71" t="s">
        <v>1475</v>
      </c>
      <c r="B2075" s="71" t="s">
        <v>26</v>
      </c>
      <c r="C2075" s="72" t="s">
        <v>120</v>
      </c>
    </row>
    <row r="2076" spans="1:3" ht="15.6" x14ac:dyDescent="0.6">
      <c r="A2076" s="71" t="s">
        <v>2592</v>
      </c>
      <c r="B2076" s="71" t="s">
        <v>26</v>
      </c>
      <c r="C2076" s="72" t="s">
        <v>132</v>
      </c>
    </row>
    <row r="2077" spans="1:3" ht="15.6" x14ac:dyDescent="0.6">
      <c r="A2077" s="71" t="s">
        <v>1427</v>
      </c>
      <c r="B2077" s="71" t="s">
        <v>26</v>
      </c>
      <c r="C2077" s="72" t="s">
        <v>136</v>
      </c>
    </row>
    <row r="2078" spans="1:3" ht="15.6" x14ac:dyDescent="0.6">
      <c r="A2078" s="71" t="s">
        <v>5870</v>
      </c>
      <c r="B2078" s="71" t="s">
        <v>26</v>
      </c>
      <c r="C2078" s="72" t="s">
        <v>209</v>
      </c>
    </row>
    <row r="2079" spans="1:3" ht="15.6" x14ac:dyDescent="0.6">
      <c r="A2079" s="71" t="s">
        <v>1500</v>
      </c>
      <c r="B2079" s="71" t="s">
        <v>26</v>
      </c>
      <c r="C2079" s="72" t="s">
        <v>155</v>
      </c>
    </row>
    <row r="2080" spans="1:3" ht="15.6" x14ac:dyDescent="0.6">
      <c r="A2080" s="71" t="s">
        <v>1468</v>
      </c>
      <c r="B2080" s="71" t="s">
        <v>26</v>
      </c>
      <c r="C2080" s="72" t="s">
        <v>120</v>
      </c>
    </row>
    <row r="2081" spans="1:3" ht="15.6" x14ac:dyDescent="0.6">
      <c r="A2081" s="71" t="s">
        <v>1414</v>
      </c>
      <c r="B2081" s="71" t="s">
        <v>26</v>
      </c>
      <c r="C2081" s="72" t="s">
        <v>155</v>
      </c>
    </row>
    <row r="2082" spans="1:3" ht="15.6" x14ac:dyDescent="0.6">
      <c r="A2082" s="71" t="s">
        <v>1441</v>
      </c>
      <c r="B2082" s="71" t="s">
        <v>26</v>
      </c>
      <c r="C2082" s="72" t="s">
        <v>121</v>
      </c>
    </row>
    <row r="2083" spans="1:3" ht="15.6" x14ac:dyDescent="0.6">
      <c r="A2083" s="71" t="s">
        <v>5289</v>
      </c>
      <c r="B2083" s="71" t="s">
        <v>26</v>
      </c>
      <c r="C2083" s="72" t="s">
        <v>118</v>
      </c>
    </row>
    <row r="2084" spans="1:3" ht="15.6" x14ac:dyDescent="0.6">
      <c r="A2084" s="71" t="s">
        <v>1477</v>
      </c>
      <c r="B2084" s="71" t="s">
        <v>26</v>
      </c>
      <c r="C2084" s="72" t="s">
        <v>136</v>
      </c>
    </row>
    <row r="2085" spans="1:3" ht="15.6" x14ac:dyDescent="0.6">
      <c r="A2085" s="71" t="s">
        <v>1457</v>
      </c>
      <c r="B2085" s="71" t="s">
        <v>26</v>
      </c>
      <c r="C2085" s="72" t="s">
        <v>132</v>
      </c>
    </row>
    <row r="2086" spans="1:3" ht="15.6" x14ac:dyDescent="0.6">
      <c r="A2086" s="71" t="s">
        <v>5285</v>
      </c>
      <c r="B2086" s="71" t="s">
        <v>26</v>
      </c>
      <c r="C2086" s="72" t="s">
        <v>155</v>
      </c>
    </row>
    <row r="2087" spans="1:3" ht="15.6" x14ac:dyDescent="0.6">
      <c r="A2087" s="71" t="s">
        <v>1426</v>
      </c>
      <c r="B2087" s="71" t="s">
        <v>26</v>
      </c>
      <c r="C2087" s="72" t="s">
        <v>123</v>
      </c>
    </row>
    <row r="2088" spans="1:3" ht="15.6" x14ac:dyDescent="0.6">
      <c r="A2088" s="71" t="s">
        <v>5871</v>
      </c>
      <c r="B2088" s="71" t="s">
        <v>26</v>
      </c>
      <c r="C2088" s="72" t="s">
        <v>209</v>
      </c>
    </row>
    <row r="2089" spans="1:3" ht="15.6" x14ac:dyDescent="0.6">
      <c r="A2089" s="71" t="s">
        <v>1465</v>
      </c>
      <c r="B2089" s="71" t="s">
        <v>26</v>
      </c>
      <c r="C2089" s="72" t="s">
        <v>347</v>
      </c>
    </row>
    <row r="2090" spans="1:3" ht="15.6" x14ac:dyDescent="0.6">
      <c r="A2090" s="71" t="s">
        <v>1442</v>
      </c>
      <c r="B2090" s="71" t="s">
        <v>26</v>
      </c>
      <c r="C2090" s="72" t="s">
        <v>209</v>
      </c>
    </row>
    <row r="2091" spans="1:3" ht="15.6" x14ac:dyDescent="0.6">
      <c r="A2091" s="71" t="s">
        <v>1453</v>
      </c>
      <c r="B2091" s="71" t="s">
        <v>26</v>
      </c>
      <c r="C2091" s="72" t="s">
        <v>120</v>
      </c>
    </row>
    <row r="2092" spans="1:3" ht="15.6" x14ac:dyDescent="0.6">
      <c r="A2092" s="71" t="s">
        <v>1495</v>
      </c>
      <c r="B2092" s="71" t="s">
        <v>26</v>
      </c>
      <c r="C2092" s="72" t="s">
        <v>130</v>
      </c>
    </row>
    <row r="2093" spans="1:3" ht="15.6" x14ac:dyDescent="0.6">
      <c r="A2093" s="71" t="s">
        <v>1458</v>
      </c>
      <c r="B2093" s="71" t="s">
        <v>26</v>
      </c>
      <c r="C2093" s="72" t="s">
        <v>130</v>
      </c>
    </row>
    <row r="2094" spans="1:3" ht="15.6" x14ac:dyDescent="0.6">
      <c r="A2094" s="71" t="s">
        <v>1480</v>
      </c>
      <c r="B2094" s="71" t="s">
        <v>26</v>
      </c>
      <c r="C2094" s="72" t="s">
        <v>182</v>
      </c>
    </row>
    <row r="2095" spans="1:3" ht="15.6" x14ac:dyDescent="0.6">
      <c r="A2095" s="71" t="s">
        <v>1451</v>
      </c>
      <c r="B2095" s="71" t="s">
        <v>26</v>
      </c>
      <c r="C2095" s="72" t="s">
        <v>123</v>
      </c>
    </row>
    <row r="2096" spans="1:3" ht="15.6" x14ac:dyDescent="0.6">
      <c r="A2096" s="71" t="s">
        <v>4115</v>
      </c>
      <c r="B2096" s="71" t="s">
        <v>26</v>
      </c>
      <c r="C2096" s="72" t="s">
        <v>130</v>
      </c>
    </row>
    <row r="2097" spans="1:3" ht="15.6" x14ac:dyDescent="0.6">
      <c r="A2097" s="71" t="s">
        <v>1484</v>
      </c>
      <c r="B2097" s="71" t="s">
        <v>26</v>
      </c>
      <c r="C2097" s="72" t="s">
        <v>130</v>
      </c>
    </row>
    <row r="2098" spans="1:3" ht="15.6" x14ac:dyDescent="0.6">
      <c r="A2098" s="71" t="s">
        <v>5872</v>
      </c>
      <c r="B2098" s="71" t="s">
        <v>26</v>
      </c>
      <c r="C2098" s="72" t="s">
        <v>128</v>
      </c>
    </row>
    <row r="2099" spans="1:3" ht="15.6" x14ac:dyDescent="0.6">
      <c r="A2099" s="71" t="s">
        <v>4125</v>
      </c>
      <c r="B2099" s="71" t="s">
        <v>26</v>
      </c>
      <c r="C2099" s="72" t="s">
        <v>120</v>
      </c>
    </row>
    <row r="2100" spans="1:3" ht="15.6" x14ac:dyDescent="0.6">
      <c r="A2100" s="71" t="s">
        <v>1449</v>
      </c>
      <c r="B2100" s="71" t="s">
        <v>26</v>
      </c>
      <c r="C2100" s="72" t="s">
        <v>121</v>
      </c>
    </row>
    <row r="2101" spans="1:3" ht="15.6" x14ac:dyDescent="0.6">
      <c r="A2101" s="71" t="s">
        <v>5873</v>
      </c>
      <c r="B2101" s="71" t="s">
        <v>26</v>
      </c>
      <c r="C2101" s="72" t="s">
        <v>120</v>
      </c>
    </row>
    <row r="2102" spans="1:3" ht="15.6" x14ac:dyDescent="0.6">
      <c r="A2102" s="71" t="s">
        <v>1460</v>
      </c>
      <c r="B2102" s="71" t="s">
        <v>26</v>
      </c>
      <c r="C2102" s="72" t="s">
        <v>124</v>
      </c>
    </row>
    <row r="2103" spans="1:3" ht="15.6" x14ac:dyDescent="0.6">
      <c r="A2103" s="71" t="s">
        <v>1467</v>
      </c>
      <c r="B2103" s="71" t="s">
        <v>26</v>
      </c>
      <c r="C2103" s="72" t="s">
        <v>136</v>
      </c>
    </row>
    <row r="2104" spans="1:3" ht="15.6" x14ac:dyDescent="0.6">
      <c r="A2104" s="71" t="s">
        <v>5287</v>
      </c>
      <c r="B2104" s="71" t="s">
        <v>26</v>
      </c>
      <c r="C2104" s="72" t="s">
        <v>128</v>
      </c>
    </row>
    <row r="2105" spans="1:3" ht="15.6" x14ac:dyDescent="0.6">
      <c r="A2105" s="71" t="s">
        <v>4119</v>
      </c>
      <c r="B2105" s="71" t="s">
        <v>26</v>
      </c>
      <c r="C2105" s="72" t="s">
        <v>121</v>
      </c>
    </row>
    <row r="2106" spans="1:3" ht="15.6" x14ac:dyDescent="0.6">
      <c r="A2106" s="71" t="s">
        <v>5874</v>
      </c>
      <c r="B2106" s="71" t="s">
        <v>26</v>
      </c>
      <c r="C2106" s="72" t="s">
        <v>128</v>
      </c>
    </row>
    <row r="2107" spans="1:3" ht="15.6" x14ac:dyDescent="0.6">
      <c r="A2107" s="71" t="s">
        <v>1420</v>
      </c>
      <c r="B2107" s="71" t="s">
        <v>26</v>
      </c>
      <c r="C2107" s="72" t="s">
        <v>209</v>
      </c>
    </row>
    <row r="2108" spans="1:3" ht="15.6" x14ac:dyDescent="0.6">
      <c r="A2108" s="71" t="s">
        <v>5875</v>
      </c>
      <c r="B2108" s="71" t="s">
        <v>26</v>
      </c>
      <c r="C2108" s="72" t="s">
        <v>155</v>
      </c>
    </row>
    <row r="2109" spans="1:3" ht="15.6" x14ac:dyDescent="0.6">
      <c r="A2109" s="71" t="s">
        <v>1447</v>
      </c>
      <c r="B2109" s="71" t="s">
        <v>26</v>
      </c>
      <c r="C2109" s="72" t="s">
        <v>120</v>
      </c>
    </row>
    <row r="2110" spans="1:3" ht="15.6" x14ac:dyDescent="0.6">
      <c r="A2110" s="71" t="s">
        <v>1466</v>
      </c>
      <c r="B2110" s="71" t="s">
        <v>26</v>
      </c>
      <c r="C2110" s="72" t="s">
        <v>140</v>
      </c>
    </row>
    <row r="2111" spans="1:3" ht="15.6" x14ac:dyDescent="0.6">
      <c r="A2111" s="71" t="s">
        <v>1472</v>
      </c>
      <c r="B2111" s="71" t="s">
        <v>26</v>
      </c>
      <c r="C2111" s="72" t="s">
        <v>130</v>
      </c>
    </row>
    <row r="2112" spans="1:3" ht="15.6" x14ac:dyDescent="0.6">
      <c r="A2112" s="71" t="s">
        <v>5876</v>
      </c>
      <c r="B2112" s="71" t="s">
        <v>26</v>
      </c>
      <c r="C2112" s="72" t="s">
        <v>118</v>
      </c>
    </row>
    <row r="2113" spans="1:3" ht="15.6" x14ac:dyDescent="0.6">
      <c r="A2113" s="71" t="s">
        <v>5877</v>
      </c>
      <c r="B2113" s="71" t="s">
        <v>26</v>
      </c>
      <c r="C2113" s="72" t="s">
        <v>121</v>
      </c>
    </row>
    <row r="2114" spans="1:3" ht="15.6" x14ac:dyDescent="0.6">
      <c r="A2114" s="71" t="s">
        <v>1496</v>
      </c>
      <c r="B2114" s="71" t="s">
        <v>26</v>
      </c>
      <c r="C2114" s="72" t="s">
        <v>124</v>
      </c>
    </row>
    <row r="2115" spans="1:3" ht="15.6" x14ac:dyDescent="0.6">
      <c r="A2115" s="71" t="s">
        <v>1459</v>
      </c>
      <c r="B2115" s="71" t="s">
        <v>26</v>
      </c>
      <c r="C2115" s="72" t="s">
        <v>347</v>
      </c>
    </row>
    <row r="2116" spans="1:3" ht="15.6" x14ac:dyDescent="0.6">
      <c r="A2116" s="71" t="s">
        <v>4810</v>
      </c>
      <c r="B2116" s="71" t="s">
        <v>26</v>
      </c>
      <c r="C2116" s="72" t="s">
        <v>155</v>
      </c>
    </row>
    <row r="2117" spans="1:3" ht="15.6" x14ac:dyDescent="0.6">
      <c r="A2117" s="71" t="s">
        <v>5043</v>
      </c>
      <c r="B2117" s="71" t="s">
        <v>26</v>
      </c>
      <c r="C2117" s="72" t="s">
        <v>124</v>
      </c>
    </row>
    <row r="2118" spans="1:3" ht="15.6" x14ac:dyDescent="0.6">
      <c r="A2118" s="71" t="s">
        <v>1431</v>
      </c>
      <c r="B2118" s="71" t="s">
        <v>26</v>
      </c>
      <c r="C2118" s="72" t="s">
        <v>140</v>
      </c>
    </row>
    <row r="2119" spans="1:3" ht="15.6" x14ac:dyDescent="0.6">
      <c r="A2119" s="71" t="s">
        <v>4120</v>
      </c>
      <c r="B2119" s="71" t="s">
        <v>26</v>
      </c>
      <c r="C2119" s="72" t="s">
        <v>124</v>
      </c>
    </row>
    <row r="2120" spans="1:3" ht="15.6" x14ac:dyDescent="0.6">
      <c r="A2120" s="71" t="s">
        <v>5878</v>
      </c>
      <c r="B2120" s="71" t="s">
        <v>26</v>
      </c>
      <c r="C2120" s="72" t="s">
        <v>120</v>
      </c>
    </row>
    <row r="2121" spans="1:3" ht="15.6" x14ac:dyDescent="0.6">
      <c r="A2121" s="71" t="s">
        <v>1479</v>
      </c>
      <c r="B2121" s="71" t="s">
        <v>26</v>
      </c>
      <c r="C2121" s="72" t="s">
        <v>124</v>
      </c>
    </row>
    <row r="2122" spans="1:3" ht="15.6" x14ac:dyDescent="0.6">
      <c r="A2122" s="71" t="s">
        <v>1415</v>
      </c>
      <c r="B2122" s="71" t="s">
        <v>26</v>
      </c>
      <c r="C2122" s="72" t="s">
        <v>121</v>
      </c>
    </row>
    <row r="2123" spans="1:3" ht="15.6" x14ac:dyDescent="0.6">
      <c r="A2123" s="71" t="s">
        <v>1416</v>
      </c>
      <c r="B2123" s="71" t="s">
        <v>26</v>
      </c>
      <c r="C2123" s="72" t="s">
        <v>130</v>
      </c>
    </row>
    <row r="2124" spans="1:3" ht="15.6" x14ac:dyDescent="0.6">
      <c r="A2124" s="71" t="s">
        <v>4584</v>
      </c>
      <c r="B2124" s="71" t="s">
        <v>26</v>
      </c>
      <c r="C2124" s="72" t="s">
        <v>128</v>
      </c>
    </row>
    <row r="2125" spans="1:3" ht="15.6" x14ac:dyDescent="0.6">
      <c r="A2125" s="71" t="s">
        <v>4123</v>
      </c>
      <c r="B2125" s="71" t="s">
        <v>26</v>
      </c>
      <c r="C2125" s="72" t="s">
        <v>125</v>
      </c>
    </row>
    <row r="2126" spans="1:3" ht="15.6" x14ac:dyDescent="0.6">
      <c r="A2126" s="71" t="s">
        <v>1445</v>
      </c>
      <c r="B2126" s="71" t="s">
        <v>26</v>
      </c>
      <c r="C2126" s="72" t="s">
        <v>120</v>
      </c>
    </row>
    <row r="2127" spans="1:3" ht="15.6" x14ac:dyDescent="0.6">
      <c r="A2127" s="71" t="s">
        <v>1476</v>
      </c>
      <c r="B2127" s="71" t="s">
        <v>26</v>
      </c>
      <c r="C2127" s="72" t="s">
        <v>124</v>
      </c>
    </row>
    <row r="2128" spans="1:3" ht="15.6" x14ac:dyDescent="0.6">
      <c r="A2128" s="71" t="s">
        <v>1446</v>
      </c>
      <c r="B2128" s="71" t="s">
        <v>26</v>
      </c>
      <c r="C2128" s="72" t="s">
        <v>124</v>
      </c>
    </row>
    <row r="2129" spans="1:3" ht="15.6" x14ac:dyDescent="0.6">
      <c r="A2129" s="71" t="s">
        <v>5879</v>
      </c>
      <c r="B2129" s="71" t="s">
        <v>26</v>
      </c>
      <c r="C2129" s="72" t="s">
        <v>120</v>
      </c>
    </row>
    <row r="2130" spans="1:3" ht="15.6" x14ac:dyDescent="0.6">
      <c r="A2130" s="71" t="s">
        <v>4113</v>
      </c>
      <c r="B2130" s="71" t="s">
        <v>26</v>
      </c>
      <c r="C2130" s="72" t="s">
        <v>130</v>
      </c>
    </row>
    <row r="2131" spans="1:3" ht="15.6" x14ac:dyDescent="0.6">
      <c r="A2131" s="71" t="s">
        <v>1464</v>
      </c>
      <c r="B2131" s="71" t="s">
        <v>26</v>
      </c>
      <c r="C2131" s="72" t="s">
        <v>124</v>
      </c>
    </row>
    <row r="2132" spans="1:3" ht="15.6" x14ac:dyDescent="0.6">
      <c r="A2132" s="71" t="s">
        <v>1434</v>
      </c>
      <c r="B2132" s="71" t="s">
        <v>26</v>
      </c>
      <c r="C2132" s="72" t="s">
        <v>124</v>
      </c>
    </row>
    <row r="2133" spans="1:3" ht="15.6" x14ac:dyDescent="0.6">
      <c r="A2133" s="71" t="s">
        <v>1443</v>
      </c>
      <c r="B2133" s="71" t="s">
        <v>26</v>
      </c>
      <c r="C2133" s="72" t="s">
        <v>120</v>
      </c>
    </row>
    <row r="2134" spans="1:3" ht="15.6" x14ac:dyDescent="0.6">
      <c r="A2134" s="71" t="s">
        <v>4114</v>
      </c>
      <c r="B2134" s="71" t="s">
        <v>26</v>
      </c>
      <c r="C2134" s="72" t="s">
        <v>114</v>
      </c>
    </row>
    <row r="2135" spans="1:3" ht="15.6" x14ac:dyDescent="0.6">
      <c r="A2135" s="71" t="s">
        <v>5290</v>
      </c>
      <c r="B2135" s="71" t="s">
        <v>26</v>
      </c>
      <c r="C2135" s="72" t="s">
        <v>128</v>
      </c>
    </row>
    <row r="2136" spans="1:3" ht="15.6" x14ac:dyDescent="0.6">
      <c r="A2136" s="71" t="s">
        <v>5275</v>
      </c>
      <c r="B2136" s="71" t="s">
        <v>26</v>
      </c>
      <c r="C2136" s="72" t="s">
        <v>128</v>
      </c>
    </row>
    <row r="2137" spans="1:3" ht="15.6" x14ac:dyDescent="0.6">
      <c r="A2137" s="71" t="s">
        <v>1432</v>
      </c>
      <c r="B2137" s="71" t="s">
        <v>26</v>
      </c>
      <c r="C2137" s="72" t="s">
        <v>125</v>
      </c>
    </row>
    <row r="2138" spans="1:3" ht="15.6" x14ac:dyDescent="0.6">
      <c r="A2138" s="71" t="s">
        <v>1960</v>
      </c>
      <c r="B2138" s="71" t="s">
        <v>26</v>
      </c>
      <c r="C2138" s="72" t="s">
        <v>120</v>
      </c>
    </row>
    <row r="2139" spans="1:3" ht="15.6" x14ac:dyDescent="0.6">
      <c r="A2139" s="71" t="s">
        <v>1497</v>
      </c>
      <c r="B2139" s="71" t="s">
        <v>26</v>
      </c>
      <c r="C2139" s="72" t="s">
        <v>124</v>
      </c>
    </row>
    <row r="2140" spans="1:3" ht="15.6" x14ac:dyDescent="0.6">
      <c r="A2140" s="71" t="s">
        <v>1489</v>
      </c>
      <c r="B2140" s="71" t="s">
        <v>26</v>
      </c>
      <c r="C2140" s="72" t="s">
        <v>125</v>
      </c>
    </row>
    <row r="2141" spans="1:3" ht="15.6" x14ac:dyDescent="0.6">
      <c r="A2141" s="71" t="s">
        <v>5880</v>
      </c>
      <c r="B2141" s="71" t="s">
        <v>26</v>
      </c>
      <c r="C2141" s="72" t="s">
        <v>114</v>
      </c>
    </row>
    <row r="2142" spans="1:3" ht="15.6" x14ac:dyDescent="0.6">
      <c r="A2142" s="71" t="s">
        <v>1471</v>
      </c>
      <c r="B2142" s="71" t="s">
        <v>26</v>
      </c>
      <c r="C2142" s="72" t="s">
        <v>155</v>
      </c>
    </row>
    <row r="2143" spans="1:3" ht="15.6" x14ac:dyDescent="0.6">
      <c r="A2143" s="71" t="s">
        <v>1429</v>
      </c>
      <c r="B2143" s="71" t="s">
        <v>26</v>
      </c>
      <c r="C2143" s="72" t="s">
        <v>121</v>
      </c>
    </row>
    <row r="2144" spans="1:3" ht="15.6" x14ac:dyDescent="0.6">
      <c r="A2144" s="71" t="s">
        <v>4118</v>
      </c>
      <c r="B2144" s="71" t="s">
        <v>26</v>
      </c>
      <c r="C2144" s="72" t="s">
        <v>120</v>
      </c>
    </row>
    <row r="2145" spans="1:3" ht="15.6" x14ac:dyDescent="0.6">
      <c r="A2145" s="71" t="s">
        <v>5881</v>
      </c>
      <c r="B2145" s="71" t="s">
        <v>26</v>
      </c>
      <c r="C2145" s="72" t="s">
        <v>124</v>
      </c>
    </row>
    <row r="2146" spans="1:3" ht="15.6" x14ac:dyDescent="0.6">
      <c r="A2146" s="71" t="s">
        <v>4116</v>
      </c>
      <c r="B2146" s="71" t="s">
        <v>26</v>
      </c>
      <c r="C2146" s="72" t="s">
        <v>125</v>
      </c>
    </row>
    <row r="2147" spans="1:3" ht="15.6" x14ac:dyDescent="0.6">
      <c r="A2147" s="71" t="s">
        <v>1437</v>
      </c>
      <c r="B2147" s="71" t="s">
        <v>26</v>
      </c>
      <c r="C2147" s="72" t="s">
        <v>128</v>
      </c>
    </row>
    <row r="2148" spans="1:3" ht="15.6" x14ac:dyDescent="0.6">
      <c r="A2148" s="71" t="s">
        <v>1452</v>
      </c>
      <c r="B2148" s="71" t="s">
        <v>26</v>
      </c>
      <c r="C2148" s="72" t="s">
        <v>124</v>
      </c>
    </row>
    <row r="2149" spans="1:3" ht="15.6" x14ac:dyDescent="0.6">
      <c r="A2149" s="71" t="s">
        <v>4117</v>
      </c>
      <c r="B2149" s="71" t="s">
        <v>26</v>
      </c>
      <c r="C2149" s="72" t="s">
        <v>120</v>
      </c>
    </row>
    <row r="2150" spans="1:3" ht="15.6" x14ac:dyDescent="0.6">
      <c r="A2150" s="71" t="s">
        <v>1498</v>
      </c>
      <c r="B2150" s="71" t="s">
        <v>26</v>
      </c>
      <c r="C2150" s="72" t="s">
        <v>124</v>
      </c>
    </row>
    <row r="2151" spans="1:3" ht="15.6" x14ac:dyDescent="0.6">
      <c r="A2151" s="71" t="s">
        <v>4634</v>
      </c>
      <c r="B2151" s="71" t="s">
        <v>26</v>
      </c>
      <c r="C2151" s="72" t="s">
        <v>120</v>
      </c>
    </row>
    <row r="2152" spans="1:3" ht="15.6" x14ac:dyDescent="0.6">
      <c r="A2152" s="71" t="s">
        <v>1503</v>
      </c>
      <c r="B2152" s="71" t="s">
        <v>26</v>
      </c>
      <c r="C2152" s="72" t="s">
        <v>130</v>
      </c>
    </row>
    <row r="2153" spans="1:3" ht="15.6" x14ac:dyDescent="0.6">
      <c r="A2153" s="71" t="s">
        <v>1436</v>
      </c>
      <c r="B2153" s="71" t="s">
        <v>26</v>
      </c>
      <c r="C2153" s="72" t="s">
        <v>121</v>
      </c>
    </row>
    <row r="2154" spans="1:3" ht="15.6" x14ac:dyDescent="0.6">
      <c r="A2154" s="71" t="s">
        <v>1478</v>
      </c>
      <c r="B2154" s="71" t="s">
        <v>26</v>
      </c>
      <c r="C2154" s="72" t="s">
        <v>128</v>
      </c>
    </row>
    <row r="2155" spans="1:3" ht="15.6" x14ac:dyDescent="0.6">
      <c r="A2155" s="71" t="s">
        <v>1435</v>
      </c>
      <c r="B2155" s="71" t="s">
        <v>26</v>
      </c>
      <c r="C2155" s="72" t="s">
        <v>209</v>
      </c>
    </row>
    <row r="2156" spans="1:3" ht="15.6" x14ac:dyDescent="0.6">
      <c r="A2156" s="71" t="s">
        <v>1505</v>
      </c>
      <c r="B2156" s="71" t="s">
        <v>26</v>
      </c>
      <c r="C2156" s="72" t="s">
        <v>124</v>
      </c>
    </row>
    <row r="2157" spans="1:3" ht="15.6" x14ac:dyDescent="0.6">
      <c r="A2157" s="71" t="s">
        <v>1440</v>
      </c>
      <c r="B2157" s="71" t="s">
        <v>26</v>
      </c>
      <c r="C2157" s="72" t="s">
        <v>209</v>
      </c>
    </row>
    <row r="2158" spans="1:3" ht="15.6" x14ac:dyDescent="0.6">
      <c r="A2158" s="71" t="s">
        <v>5882</v>
      </c>
      <c r="B2158" s="71" t="s">
        <v>26</v>
      </c>
      <c r="C2158" s="72" t="s">
        <v>128</v>
      </c>
    </row>
    <row r="2159" spans="1:3" ht="15.6" x14ac:dyDescent="0.6">
      <c r="A2159" s="71" t="s">
        <v>1419</v>
      </c>
      <c r="B2159" s="71" t="s">
        <v>26</v>
      </c>
      <c r="C2159" s="72" t="s">
        <v>124</v>
      </c>
    </row>
    <row r="2160" spans="1:3" ht="15.6" x14ac:dyDescent="0.6">
      <c r="A2160" s="71" t="s">
        <v>5883</v>
      </c>
      <c r="B2160" s="71" t="s">
        <v>26</v>
      </c>
      <c r="C2160" s="72" t="s">
        <v>125</v>
      </c>
    </row>
    <row r="2161" spans="1:3" ht="15.6" x14ac:dyDescent="0.6">
      <c r="A2161" s="71" t="s">
        <v>4659</v>
      </c>
      <c r="B2161" s="71" t="s">
        <v>26</v>
      </c>
      <c r="C2161" s="72" t="s">
        <v>347</v>
      </c>
    </row>
    <row r="2162" spans="1:3" ht="15.6" x14ac:dyDescent="0.6">
      <c r="A2162" s="71" t="s">
        <v>5884</v>
      </c>
      <c r="B2162" s="71" t="s">
        <v>26</v>
      </c>
      <c r="C2162" s="72" t="s">
        <v>155</v>
      </c>
    </row>
    <row r="2163" spans="1:3" ht="15.6" x14ac:dyDescent="0.6">
      <c r="A2163" s="71" t="s">
        <v>1474</v>
      </c>
      <c r="B2163" s="71" t="s">
        <v>26</v>
      </c>
      <c r="C2163" s="72" t="s">
        <v>124</v>
      </c>
    </row>
    <row r="2164" spans="1:3" ht="15.6" x14ac:dyDescent="0.6">
      <c r="A2164" s="71" t="s">
        <v>1473</v>
      </c>
      <c r="B2164" s="71" t="s">
        <v>26</v>
      </c>
      <c r="C2164" s="72" t="s">
        <v>130</v>
      </c>
    </row>
    <row r="2165" spans="1:3" ht="15.6" x14ac:dyDescent="0.6">
      <c r="A2165" s="71" t="s">
        <v>1494</v>
      </c>
      <c r="B2165" s="71" t="s">
        <v>26</v>
      </c>
      <c r="C2165" s="72" t="s">
        <v>347</v>
      </c>
    </row>
    <row r="2166" spans="1:3" ht="15.6" x14ac:dyDescent="0.6">
      <c r="A2166" s="71" t="s">
        <v>1220</v>
      </c>
      <c r="B2166" s="71" t="s">
        <v>26</v>
      </c>
      <c r="C2166" s="72" t="s">
        <v>118</v>
      </c>
    </row>
    <row r="2167" spans="1:3" ht="15.6" x14ac:dyDescent="0.6">
      <c r="A2167" s="71" t="s">
        <v>5885</v>
      </c>
      <c r="B2167" s="71" t="s">
        <v>26</v>
      </c>
      <c r="C2167" s="72" t="s">
        <v>118</v>
      </c>
    </row>
    <row r="2168" spans="1:3" ht="15.6" x14ac:dyDescent="0.6">
      <c r="A2168" s="71" t="s">
        <v>5280</v>
      </c>
      <c r="B2168" s="71" t="s">
        <v>26</v>
      </c>
      <c r="C2168" s="72" t="s">
        <v>182</v>
      </c>
    </row>
    <row r="2169" spans="1:3" ht="15.6" x14ac:dyDescent="0.6">
      <c r="A2169" s="71" t="s">
        <v>1502</v>
      </c>
      <c r="B2169" s="71" t="s">
        <v>26</v>
      </c>
      <c r="C2169" s="72" t="s">
        <v>130</v>
      </c>
    </row>
    <row r="2170" spans="1:3" ht="15.6" x14ac:dyDescent="0.6">
      <c r="A2170" s="71" t="s">
        <v>5886</v>
      </c>
      <c r="B2170" s="71" t="s">
        <v>26</v>
      </c>
      <c r="C2170" s="72" t="s">
        <v>128</v>
      </c>
    </row>
    <row r="2171" spans="1:3" ht="15.6" x14ac:dyDescent="0.6">
      <c r="A2171" s="71" t="s">
        <v>1470</v>
      </c>
      <c r="B2171" s="71" t="s">
        <v>26</v>
      </c>
      <c r="C2171" s="72" t="s">
        <v>130</v>
      </c>
    </row>
    <row r="2172" spans="1:3" ht="15.6" x14ac:dyDescent="0.6">
      <c r="A2172" s="71" t="s">
        <v>1491</v>
      </c>
      <c r="B2172" s="71" t="s">
        <v>26</v>
      </c>
      <c r="C2172" s="72" t="s">
        <v>182</v>
      </c>
    </row>
    <row r="2173" spans="1:3" ht="15.6" x14ac:dyDescent="0.6">
      <c r="A2173" s="71" t="s">
        <v>4808</v>
      </c>
      <c r="B2173" s="71" t="s">
        <v>26</v>
      </c>
      <c r="C2173" s="72" t="s">
        <v>155</v>
      </c>
    </row>
    <row r="2174" spans="1:3" ht="15.6" x14ac:dyDescent="0.6">
      <c r="A2174" s="71" t="s">
        <v>1463</v>
      </c>
      <c r="B2174" s="71" t="s">
        <v>26</v>
      </c>
      <c r="C2174" s="72" t="s">
        <v>124</v>
      </c>
    </row>
    <row r="2175" spans="1:3" ht="15.6" x14ac:dyDescent="0.6">
      <c r="A2175" s="71" t="s">
        <v>5887</v>
      </c>
      <c r="B2175" s="71" t="s">
        <v>26</v>
      </c>
      <c r="C2175" s="72" t="s">
        <v>387</v>
      </c>
    </row>
    <row r="2176" spans="1:3" ht="15.6" x14ac:dyDescent="0.6">
      <c r="A2176" s="71" t="s">
        <v>5888</v>
      </c>
      <c r="B2176" s="71" t="s">
        <v>26</v>
      </c>
      <c r="C2176" s="72" t="s">
        <v>124</v>
      </c>
    </row>
    <row r="2177" spans="1:3" ht="15.6" x14ac:dyDescent="0.6">
      <c r="A2177" s="71" t="s">
        <v>5282</v>
      </c>
      <c r="B2177" s="71" t="s">
        <v>26</v>
      </c>
      <c r="C2177" s="72" t="s">
        <v>128</v>
      </c>
    </row>
    <row r="2178" spans="1:3" ht="15.6" x14ac:dyDescent="0.6">
      <c r="A2178" s="71" t="s">
        <v>1481</v>
      </c>
      <c r="B2178" s="71" t="s">
        <v>26</v>
      </c>
      <c r="C2178" s="72" t="s">
        <v>124</v>
      </c>
    </row>
    <row r="2179" spans="1:3" ht="15.6" x14ac:dyDescent="0.6">
      <c r="A2179" s="71" t="s">
        <v>5276</v>
      </c>
      <c r="B2179" s="71" t="s">
        <v>26</v>
      </c>
      <c r="C2179" s="72" t="s">
        <v>128</v>
      </c>
    </row>
    <row r="2180" spans="1:3" ht="15.6" x14ac:dyDescent="0.6">
      <c r="A2180" s="71" t="s">
        <v>1493</v>
      </c>
      <c r="B2180" s="71" t="s">
        <v>26</v>
      </c>
      <c r="C2180" s="72" t="s">
        <v>124</v>
      </c>
    </row>
    <row r="2181" spans="1:3" ht="15.6" x14ac:dyDescent="0.6">
      <c r="A2181" s="71" t="s">
        <v>1444</v>
      </c>
      <c r="B2181" s="71" t="s">
        <v>26</v>
      </c>
      <c r="C2181" s="72" t="s">
        <v>124</v>
      </c>
    </row>
    <row r="2182" spans="1:3" ht="15.6" x14ac:dyDescent="0.6">
      <c r="A2182" s="71" t="s">
        <v>1506</v>
      </c>
      <c r="B2182" s="71" t="s">
        <v>26</v>
      </c>
      <c r="C2182" s="72" t="s">
        <v>123</v>
      </c>
    </row>
    <row r="2183" spans="1:3" ht="15.6" x14ac:dyDescent="0.6">
      <c r="A2183" s="71" t="s">
        <v>4122</v>
      </c>
      <c r="B2183" s="71" t="s">
        <v>26</v>
      </c>
      <c r="C2183" s="72" t="s">
        <v>124</v>
      </c>
    </row>
    <row r="2184" spans="1:3" ht="15.6" x14ac:dyDescent="0.6">
      <c r="A2184" s="71" t="s">
        <v>4577</v>
      </c>
      <c r="B2184" s="71" t="s">
        <v>26</v>
      </c>
      <c r="C2184" s="72" t="s">
        <v>118</v>
      </c>
    </row>
    <row r="2185" spans="1:3" ht="15.6" x14ac:dyDescent="0.6">
      <c r="A2185" s="71" t="s">
        <v>4800</v>
      </c>
      <c r="B2185" s="71" t="s">
        <v>26</v>
      </c>
      <c r="C2185" s="72" t="s">
        <v>124</v>
      </c>
    </row>
    <row r="2186" spans="1:3" ht="15.6" x14ac:dyDescent="0.6">
      <c r="A2186" s="71" t="s">
        <v>1482</v>
      </c>
      <c r="B2186" s="71" t="s">
        <v>26</v>
      </c>
      <c r="C2186" s="72" t="s">
        <v>209</v>
      </c>
    </row>
    <row r="2187" spans="1:3" ht="15.6" x14ac:dyDescent="0.6">
      <c r="A2187" s="71" t="s">
        <v>4710</v>
      </c>
      <c r="B2187" s="71" t="s">
        <v>26</v>
      </c>
      <c r="C2187" s="72" t="s">
        <v>387</v>
      </c>
    </row>
    <row r="2188" spans="1:3" ht="15.6" x14ac:dyDescent="0.6">
      <c r="A2188" s="71" t="s">
        <v>1919</v>
      </c>
      <c r="B2188" s="71" t="s">
        <v>26</v>
      </c>
      <c r="C2188" s="72" t="s">
        <v>155</v>
      </c>
    </row>
    <row r="2189" spans="1:3" ht="15.6" x14ac:dyDescent="0.6">
      <c r="A2189" s="71" t="s">
        <v>1439</v>
      </c>
      <c r="B2189" s="71" t="s">
        <v>26</v>
      </c>
      <c r="C2189" s="72" t="s">
        <v>124</v>
      </c>
    </row>
    <row r="2190" spans="1:3" ht="15.6" x14ac:dyDescent="0.6">
      <c r="A2190" s="71" t="s">
        <v>5889</v>
      </c>
      <c r="B2190" s="71" t="s">
        <v>26</v>
      </c>
      <c r="C2190" s="72" t="s">
        <v>124</v>
      </c>
    </row>
    <row r="2191" spans="1:3" ht="15.6" x14ac:dyDescent="0.6">
      <c r="A2191" s="71" t="s">
        <v>1423</v>
      </c>
      <c r="B2191" s="71" t="s">
        <v>26</v>
      </c>
      <c r="C2191" s="72" t="s">
        <v>209</v>
      </c>
    </row>
    <row r="2192" spans="1:3" ht="15.6" x14ac:dyDescent="0.6">
      <c r="A2192" s="71" t="s">
        <v>1462</v>
      </c>
      <c r="B2192" s="71" t="s">
        <v>26</v>
      </c>
      <c r="C2192" s="72" t="s">
        <v>124</v>
      </c>
    </row>
    <row r="2193" spans="1:3" ht="15.6" x14ac:dyDescent="0.6">
      <c r="A2193" s="71" t="s">
        <v>5890</v>
      </c>
      <c r="B2193" s="71" t="s">
        <v>26</v>
      </c>
      <c r="C2193" s="72" t="s">
        <v>124</v>
      </c>
    </row>
    <row r="2194" spans="1:3" ht="15.6" x14ac:dyDescent="0.6">
      <c r="A2194" s="71" t="s">
        <v>5087</v>
      </c>
      <c r="B2194" s="71" t="s">
        <v>26</v>
      </c>
      <c r="C2194" s="72" t="s">
        <v>118</v>
      </c>
    </row>
    <row r="2195" spans="1:3" ht="15.6" x14ac:dyDescent="0.6">
      <c r="A2195" s="71" t="s">
        <v>4126</v>
      </c>
      <c r="B2195" s="71" t="s">
        <v>26</v>
      </c>
      <c r="C2195" s="72" t="s">
        <v>124</v>
      </c>
    </row>
    <row r="2196" spans="1:3" ht="15.6" x14ac:dyDescent="0.6">
      <c r="A2196" s="71" t="s">
        <v>1417</v>
      </c>
      <c r="B2196" s="71" t="s">
        <v>26</v>
      </c>
      <c r="C2196" s="72" t="s">
        <v>124</v>
      </c>
    </row>
    <row r="2197" spans="1:3" ht="15.6" x14ac:dyDescent="0.6">
      <c r="A2197" s="71" t="s">
        <v>4684</v>
      </c>
      <c r="B2197" s="71" t="s">
        <v>26</v>
      </c>
      <c r="C2197" s="72" t="s">
        <v>124</v>
      </c>
    </row>
    <row r="2198" spans="1:3" ht="15.6" x14ac:dyDescent="0.6">
      <c r="A2198" s="71" t="s">
        <v>1428</v>
      </c>
      <c r="B2198" s="71" t="s">
        <v>26</v>
      </c>
      <c r="C2198" s="72" t="s">
        <v>118</v>
      </c>
    </row>
    <row r="2199" spans="1:3" ht="15.6" x14ac:dyDescent="0.6">
      <c r="A2199" s="71" t="s">
        <v>1483</v>
      </c>
      <c r="B2199" s="71" t="s">
        <v>26</v>
      </c>
      <c r="C2199" s="72" t="s">
        <v>124</v>
      </c>
    </row>
    <row r="2200" spans="1:3" ht="15.6" x14ac:dyDescent="0.6">
      <c r="A2200" s="71" t="s">
        <v>5891</v>
      </c>
      <c r="B2200" s="71" t="s">
        <v>26</v>
      </c>
      <c r="C2200" s="72" t="s">
        <v>118</v>
      </c>
    </row>
    <row r="2201" spans="1:3" ht="15.6" x14ac:dyDescent="0.6">
      <c r="A2201" s="71" t="s">
        <v>1421</v>
      </c>
      <c r="B2201" s="71" t="s">
        <v>26</v>
      </c>
      <c r="C2201" s="72" t="s">
        <v>116</v>
      </c>
    </row>
    <row r="2202" spans="1:3" ht="15.6" x14ac:dyDescent="0.6">
      <c r="A2202" s="71" t="s">
        <v>1461</v>
      </c>
      <c r="B2202" s="71" t="s">
        <v>26</v>
      </c>
      <c r="C2202" s="72" t="s">
        <v>116</v>
      </c>
    </row>
    <row r="2203" spans="1:3" ht="15.6" x14ac:dyDescent="0.6">
      <c r="A2203" s="71" t="s">
        <v>1455</v>
      </c>
      <c r="B2203" s="71" t="s">
        <v>26</v>
      </c>
      <c r="C2203" s="72" t="s">
        <v>116</v>
      </c>
    </row>
    <row r="2204" spans="1:3" ht="15.6" x14ac:dyDescent="0.6">
      <c r="A2204" s="71" t="s">
        <v>1485</v>
      </c>
      <c r="B2204" s="71" t="s">
        <v>26</v>
      </c>
      <c r="C2204" s="72" t="s">
        <v>116</v>
      </c>
    </row>
    <row r="2205" spans="1:3" ht="15.6" x14ac:dyDescent="0.6">
      <c r="A2205" s="71" t="s">
        <v>1456</v>
      </c>
      <c r="B2205" s="71" t="s">
        <v>26</v>
      </c>
      <c r="C2205" s="72" t="s">
        <v>116</v>
      </c>
    </row>
    <row r="2206" spans="1:3" ht="15.6" x14ac:dyDescent="0.6">
      <c r="A2206" s="71" t="s">
        <v>4748</v>
      </c>
      <c r="B2206" s="71" t="s">
        <v>26</v>
      </c>
      <c r="C2206" s="72" t="s">
        <v>116</v>
      </c>
    </row>
    <row r="2207" spans="1:3" ht="15.6" x14ac:dyDescent="0.6">
      <c r="A2207" s="71" t="s">
        <v>1433</v>
      </c>
      <c r="B2207" s="71" t="s">
        <v>26</v>
      </c>
      <c r="C2207" s="72" t="s">
        <v>116</v>
      </c>
    </row>
    <row r="2208" spans="1:3" ht="15.6" x14ac:dyDescent="0.6">
      <c r="A2208" s="71" t="s">
        <v>1487</v>
      </c>
      <c r="B2208" s="71" t="s">
        <v>26</v>
      </c>
      <c r="C2208" s="72" t="s">
        <v>116</v>
      </c>
    </row>
    <row r="2209" spans="1:3" ht="15.6" x14ac:dyDescent="0.6">
      <c r="A2209" s="71" t="s">
        <v>1422</v>
      </c>
      <c r="B2209" s="71" t="s">
        <v>26</v>
      </c>
      <c r="C2209" s="72" t="s">
        <v>116</v>
      </c>
    </row>
    <row r="2210" spans="1:3" ht="15.6" x14ac:dyDescent="0.6">
      <c r="A2210" s="71" t="s">
        <v>1454</v>
      </c>
      <c r="B2210" s="71" t="s">
        <v>26</v>
      </c>
      <c r="C2210" s="72" t="s">
        <v>116</v>
      </c>
    </row>
    <row r="2211" spans="1:3" ht="15.6" x14ac:dyDescent="0.6">
      <c r="A2211" s="71" t="s">
        <v>5892</v>
      </c>
      <c r="B2211" s="71" t="s">
        <v>26</v>
      </c>
      <c r="C2211" s="72" t="s">
        <v>116</v>
      </c>
    </row>
    <row r="2212" spans="1:3" ht="15.6" x14ac:dyDescent="0.6">
      <c r="A2212" s="71" t="s">
        <v>1499</v>
      </c>
      <c r="B2212" s="71" t="s">
        <v>26</v>
      </c>
      <c r="C2212" s="72" t="s">
        <v>116</v>
      </c>
    </row>
    <row r="2213" spans="1:3" ht="15.6" x14ac:dyDescent="0.6">
      <c r="A2213" s="71" t="s">
        <v>4775</v>
      </c>
      <c r="B2213" s="71" t="s">
        <v>26</v>
      </c>
      <c r="C2213" s="72" t="s">
        <v>116</v>
      </c>
    </row>
    <row r="2214" spans="1:3" ht="15.6" x14ac:dyDescent="0.6">
      <c r="A2214" s="71" t="s">
        <v>5893</v>
      </c>
      <c r="B2214" s="71" t="s">
        <v>26</v>
      </c>
      <c r="C2214" s="72" t="s">
        <v>116</v>
      </c>
    </row>
    <row r="2215" spans="1:3" ht="15.6" x14ac:dyDescent="0.6">
      <c r="A2215" s="71" t="s">
        <v>5894</v>
      </c>
      <c r="B2215" s="71" t="s">
        <v>26</v>
      </c>
      <c r="C2215" s="72" t="s">
        <v>116</v>
      </c>
    </row>
    <row r="2216" spans="1:3" ht="15.6" x14ac:dyDescent="0.6">
      <c r="A2216" s="71" t="s">
        <v>1469</v>
      </c>
      <c r="B2216" s="71" t="s">
        <v>26</v>
      </c>
      <c r="C2216" s="72" t="s">
        <v>116</v>
      </c>
    </row>
    <row r="2217" spans="1:3" ht="15.6" x14ac:dyDescent="0.6">
      <c r="A2217" s="71" t="s">
        <v>1601</v>
      </c>
      <c r="B2217" s="71" t="s">
        <v>27</v>
      </c>
      <c r="C2217" s="72" t="s">
        <v>216</v>
      </c>
    </row>
    <row r="2218" spans="1:3" ht="15.6" x14ac:dyDescent="0.6">
      <c r="A2218" s="71" t="s">
        <v>4157</v>
      </c>
      <c r="B2218" s="71" t="s">
        <v>27</v>
      </c>
      <c r="C2218" s="72" t="s">
        <v>132</v>
      </c>
    </row>
    <row r="2219" spans="1:3" ht="15.6" x14ac:dyDescent="0.6">
      <c r="A2219" s="71" t="s">
        <v>1521</v>
      </c>
      <c r="B2219" s="71" t="s">
        <v>27</v>
      </c>
      <c r="C2219" s="72" t="s">
        <v>114</v>
      </c>
    </row>
    <row r="2220" spans="1:3" ht="15.6" x14ac:dyDescent="0.6">
      <c r="A2220" s="71" t="s">
        <v>1533</v>
      </c>
      <c r="B2220" s="71" t="s">
        <v>27</v>
      </c>
      <c r="C2220" s="72" t="s">
        <v>118</v>
      </c>
    </row>
    <row r="2221" spans="1:3" ht="15.6" x14ac:dyDescent="0.6">
      <c r="A2221" s="71" t="s">
        <v>1527</v>
      </c>
      <c r="B2221" s="71" t="s">
        <v>27</v>
      </c>
      <c r="C2221" s="72" t="s">
        <v>124</v>
      </c>
    </row>
    <row r="2222" spans="1:3" ht="15.6" x14ac:dyDescent="0.6">
      <c r="A2222" s="71" t="s">
        <v>5895</v>
      </c>
      <c r="B2222" s="71" t="s">
        <v>27</v>
      </c>
      <c r="C2222" s="72" t="s">
        <v>114</v>
      </c>
    </row>
    <row r="2223" spans="1:3" ht="15.6" x14ac:dyDescent="0.6">
      <c r="A2223" s="71" t="s">
        <v>1542</v>
      </c>
      <c r="B2223" s="71" t="s">
        <v>27</v>
      </c>
      <c r="C2223" s="72" t="s">
        <v>120</v>
      </c>
    </row>
    <row r="2224" spans="1:3" ht="15.6" x14ac:dyDescent="0.6">
      <c r="A2224" s="71" t="s">
        <v>3928</v>
      </c>
      <c r="B2224" s="71" t="s">
        <v>27</v>
      </c>
      <c r="C2224" s="72" t="s">
        <v>114</v>
      </c>
    </row>
    <row r="2225" spans="1:3" ht="15.6" x14ac:dyDescent="0.6">
      <c r="A2225" s="71" t="s">
        <v>1586</v>
      </c>
      <c r="B2225" s="71" t="s">
        <v>27</v>
      </c>
      <c r="C2225" s="72" t="s">
        <v>120</v>
      </c>
    </row>
    <row r="2226" spans="1:3" ht="15.6" x14ac:dyDescent="0.6">
      <c r="A2226" s="71" t="s">
        <v>1612</v>
      </c>
      <c r="B2226" s="71" t="s">
        <v>27</v>
      </c>
      <c r="C2226" s="72" t="s">
        <v>114</v>
      </c>
    </row>
    <row r="2227" spans="1:3" ht="15.6" x14ac:dyDescent="0.6">
      <c r="A2227" s="71" t="s">
        <v>4617</v>
      </c>
      <c r="B2227" s="71" t="s">
        <v>27</v>
      </c>
      <c r="C2227" s="72" t="s">
        <v>114</v>
      </c>
    </row>
    <row r="2228" spans="1:3" ht="15.6" x14ac:dyDescent="0.6">
      <c r="A2228" s="71" t="s">
        <v>1565</v>
      </c>
      <c r="B2228" s="71" t="s">
        <v>27</v>
      </c>
      <c r="C2228" s="72" t="s">
        <v>128</v>
      </c>
    </row>
    <row r="2229" spans="1:3" ht="15.6" x14ac:dyDescent="0.6">
      <c r="A2229" s="71" t="s">
        <v>1566</v>
      </c>
      <c r="B2229" s="71" t="s">
        <v>27</v>
      </c>
      <c r="C2229" s="72" t="s">
        <v>140</v>
      </c>
    </row>
    <row r="2230" spans="1:3" ht="15.6" x14ac:dyDescent="0.6">
      <c r="A2230" s="71" t="s">
        <v>5896</v>
      </c>
      <c r="B2230" s="71" t="s">
        <v>27</v>
      </c>
      <c r="C2230" s="72" t="s">
        <v>120</v>
      </c>
    </row>
    <row r="2231" spans="1:3" ht="15.6" x14ac:dyDescent="0.6">
      <c r="A2231" s="71" t="s">
        <v>5078</v>
      </c>
      <c r="B2231" s="71" t="s">
        <v>27</v>
      </c>
      <c r="C2231" s="72" t="s">
        <v>118</v>
      </c>
    </row>
    <row r="2232" spans="1:3" ht="15.6" x14ac:dyDescent="0.6">
      <c r="A2232" s="71" t="s">
        <v>1589</v>
      </c>
      <c r="B2232" s="71" t="s">
        <v>27</v>
      </c>
      <c r="C2232" s="72" t="s">
        <v>124</v>
      </c>
    </row>
    <row r="2233" spans="1:3" ht="15.6" x14ac:dyDescent="0.6">
      <c r="A2233" s="71" t="s">
        <v>1605</v>
      </c>
      <c r="B2233" s="71" t="s">
        <v>27</v>
      </c>
      <c r="C2233" s="72" t="s">
        <v>120</v>
      </c>
    </row>
    <row r="2234" spans="1:3" ht="15.6" x14ac:dyDescent="0.6">
      <c r="A2234" s="71" t="s">
        <v>1523</v>
      </c>
      <c r="B2234" s="71" t="s">
        <v>27</v>
      </c>
      <c r="C2234" s="72" t="s">
        <v>118</v>
      </c>
    </row>
    <row r="2235" spans="1:3" ht="15.6" x14ac:dyDescent="0.6">
      <c r="A2235" s="71" t="s">
        <v>5299</v>
      </c>
      <c r="B2235" s="71" t="s">
        <v>27</v>
      </c>
      <c r="C2235" s="72" t="s">
        <v>384</v>
      </c>
    </row>
    <row r="2236" spans="1:3" ht="15.6" x14ac:dyDescent="0.6">
      <c r="A2236" s="71" t="s">
        <v>5897</v>
      </c>
      <c r="B2236" s="71" t="s">
        <v>27</v>
      </c>
      <c r="C2236" s="72" t="s">
        <v>114</v>
      </c>
    </row>
    <row r="2237" spans="1:3" ht="15.6" x14ac:dyDescent="0.6">
      <c r="A2237" s="71" t="s">
        <v>1557</v>
      </c>
      <c r="B2237" s="71" t="s">
        <v>27</v>
      </c>
      <c r="C2237" s="72" t="s">
        <v>114</v>
      </c>
    </row>
    <row r="2238" spans="1:3" ht="15.6" x14ac:dyDescent="0.6">
      <c r="A2238" s="71" t="s">
        <v>1593</v>
      </c>
      <c r="B2238" s="71" t="s">
        <v>27</v>
      </c>
      <c r="C2238" s="72" t="s">
        <v>125</v>
      </c>
    </row>
    <row r="2239" spans="1:3" ht="15.6" x14ac:dyDescent="0.6">
      <c r="A2239" s="71" t="s">
        <v>5898</v>
      </c>
      <c r="B2239" s="71" t="s">
        <v>27</v>
      </c>
      <c r="C2239" s="72" t="s">
        <v>114</v>
      </c>
    </row>
    <row r="2240" spans="1:3" ht="15.6" x14ac:dyDescent="0.6">
      <c r="A2240" s="71" t="s">
        <v>1512</v>
      </c>
      <c r="B2240" s="71" t="s">
        <v>27</v>
      </c>
      <c r="C2240" s="72" t="s">
        <v>132</v>
      </c>
    </row>
    <row r="2241" spans="1:3" ht="15.6" x14ac:dyDescent="0.6">
      <c r="A2241" s="71" t="s">
        <v>1535</v>
      </c>
      <c r="B2241" s="71" t="s">
        <v>27</v>
      </c>
      <c r="C2241" s="72" t="s">
        <v>128</v>
      </c>
    </row>
    <row r="2242" spans="1:3" ht="15.6" x14ac:dyDescent="0.6">
      <c r="A2242" s="71" t="s">
        <v>4670</v>
      </c>
      <c r="B2242" s="71" t="s">
        <v>27</v>
      </c>
      <c r="C2242" s="72" t="s">
        <v>114</v>
      </c>
    </row>
    <row r="2243" spans="1:3" ht="15.6" x14ac:dyDescent="0.6">
      <c r="A2243" s="71" t="s">
        <v>1519</v>
      </c>
      <c r="B2243" s="71" t="s">
        <v>27</v>
      </c>
      <c r="C2243" s="72" t="s">
        <v>130</v>
      </c>
    </row>
    <row r="2244" spans="1:3" ht="15.6" x14ac:dyDescent="0.6">
      <c r="A2244" s="71" t="s">
        <v>1600</v>
      </c>
      <c r="B2244" s="71" t="s">
        <v>27</v>
      </c>
      <c r="C2244" s="72" t="s">
        <v>347</v>
      </c>
    </row>
    <row r="2245" spans="1:3" ht="15.6" x14ac:dyDescent="0.6">
      <c r="A2245" s="71" t="s">
        <v>1546</v>
      </c>
      <c r="B2245" s="71" t="s">
        <v>27</v>
      </c>
      <c r="C2245" s="72" t="s">
        <v>130</v>
      </c>
    </row>
    <row r="2246" spans="1:3" ht="15.6" x14ac:dyDescent="0.6">
      <c r="A2246" s="71" t="s">
        <v>1543</v>
      </c>
      <c r="B2246" s="71" t="s">
        <v>27</v>
      </c>
      <c r="C2246" s="72" t="s">
        <v>120</v>
      </c>
    </row>
    <row r="2247" spans="1:3" ht="15.6" x14ac:dyDescent="0.6">
      <c r="A2247" s="71" t="s">
        <v>1520</v>
      </c>
      <c r="B2247" s="71" t="s">
        <v>27</v>
      </c>
      <c r="C2247" s="72" t="s">
        <v>124</v>
      </c>
    </row>
    <row r="2248" spans="1:3" ht="15.6" x14ac:dyDescent="0.6">
      <c r="A2248" s="71" t="s">
        <v>4154</v>
      </c>
      <c r="B2248" s="71" t="s">
        <v>27</v>
      </c>
      <c r="C2248" s="72" t="s">
        <v>121</v>
      </c>
    </row>
    <row r="2249" spans="1:3" ht="15.6" x14ac:dyDescent="0.6">
      <c r="A2249" s="71" t="s">
        <v>1607</v>
      </c>
      <c r="B2249" s="71" t="s">
        <v>27</v>
      </c>
      <c r="C2249" s="72" t="s">
        <v>124</v>
      </c>
    </row>
    <row r="2250" spans="1:3" ht="15.6" x14ac:dyDescent="0.6">
      <c r="A2250" s="71" t="s">
        <v>138</v>
      </c>
      <c r="B2250" s="71" t="s">
        <v>27</v>
      </c>
      <c r="C2250" s="72" t="s">
        <v>123</v>
      </c>
    </row>
    <row r="2251" spans="1:3" ht="15.6" x14ac:dyDescent="0.6">
      <c r="A2251" s="71" t="s">
        <v>1507</v>
      </c>
      <c r="B2251" s="71" t="s">
        <v>27</v>
      </c>
      <c r="C2251" s="72" t="s">
        <v>124</v>
      </c>
    </row>
    <row r="2252" spans="1:3" ht="15.6" x14ac:dyDescent="0.6">
      <c r="A2252" s="71" t="s">
        <v>1541</v>
      </c>
      <c r="B2252" s="71" t="s">
        <v>27</v>
      </c>
      <c r="C2252" s="72" t="s">
        <v>118</v>
      </c>
    </row>
    <row r="2253" spans="1:3" ht="15.6" x14ac:dyDescent="0.6">
      <c r="A2253" s="71" t="s">
        <v>4669</v>
      </c>
      <c r="B2253" s="71" t="s">
        <v>27</v>
      </c>
      <c r="C2253" s="72" t="s">
        <v>118</v>
      </c>
    </row>
    <row r="2254" spans="1:3" ht="15.6" x14ac:dyDescent="0.6">
      <c r="A2254" s="71" t="s">
        <v>1518</v>
      </c>
      <c r="B2254" s="71" t="s">
        <v>27</v>
      </c>
      <c r="C2254" s="72" t="s">
        <v>209</v>
      </c>
    </row>
    <row r="2255" spans="1:3" ht="15.6" x14ac:dyDescent="0.6">
      <c r="A2255" s="71" t="s">
        <v>1517</v>
      </c>
      <c r="B2255" s="71" t="s">
        <v>27</v>
      </c>
      <c r="C2255" s="72" t="s">
        <v>124</v>
      </c>
    </row>
    <row r="2256" spans="1:3" ht="15.6" x14ac:dyDescent="0.6">
      <c r="A2256" s="71" t="s">
        <v>1551</v>
      </c>
      <c r="B2256" s="71" t="s">
        <v>27</v>
      </c>
      <c r="C2256" s="72" t="s">
        <v>120</v>
      </c>
    </row>
    <row r="2257" spans="1:3" ht="15.6" x14ac:dyDescent="0.6">
      <c r="A2257" s="71" t="s">
        <v>1599</v>
      </c>
      <c r="B2257" s="71" t="s">
        <v>27</v>
      </c>
      <c r="C2257" s="72" t="s">
        <v>347</v>
      </c>
    </row>
    <row r="2258" spans="1:3" ht="15.6" x14ac:dyDescent="0.6">
      <c r="A2258" s="71" t="s">
        <v>1594</v>
      </c>
      <c r="B2258" s="71" t="s">
        <v>27</v>
      </c>
      <c r="C2258" s="72" t="s">
        <v>128</v>
      </c>
    </row>
    <row r="2259" spans="1:3" ht="15.6" x14ac:dyDescent="0.6">
      <c r="A2259" s="71" t="s">
        <v>1611</v>
      </c>
      <c r="B2259" s="71" t="s">
        <v>27</v>
      </c>
      <c r="C2259" s="72" t="s">
        <v>130</v>
      </c>
    </row>
    <row r="2260" spans="1:3" ht="15.6" x14ac:dyDescent="0.6">
      <c r="A2260" s="71" t="s">
        <v>1587</v>
      </c>
      <c r="B2260" s="71" t="s">
        <v>27</v>
      </c>
      <c r="C2260" s="72" t="s">
        <v>124</v>
      </c>
    </row>
    <row r="2261" spans="1:3" ht="15.6" x14ac:dyDescent="0.6">
      <c r="A2261" s="71" t="s">
        <v>1561</v>
      </c>
      <c r="B2261" s="71" t="s">
        <v>27</v>
      </c>
      <c r="C2261" s="72" t="s">
        <v>123</v>
      </c>
    </row>
    <row r="2262" spans="1:3" ht="15.6" x14ac:dyDescent="0.6">
      <c r="A2262" s="71" t="s">
        <v>1552</v>
      </c>
      <c r="B2262" s="71" t="s">
        <v>27</v>
      </c>
      <c r="C2262" s="72" t="s">
        <v>130</v>
      </c>
    </row>
    <row r="2263" spans="1:3" ht="15.6" x14ac:dyDescent="0.6">
      <c r="A2263" s="71" t="s">
        <v>5294</v>
      </c>
      <c r="B2263" s="71" t="s">
        <v>27</v>
      </c>
      <c r="C2263" s="72" t="s">
        <v>124</v>
      </c>
    </row>
    <row r="2264" spans="1:3" ht="15.6" x14ac:dyDescent="0.6">
      <c r="A2264" s="71" t="s">
        <v>4836</v>
      </c>
      <c r="B2264" s="71" t="s">
        <v>27</v>
      </c>
      <c r="C2264" s="72" t="s">
        <v>130</v>
      </c>
    </row>
    <row r="2265" spans="1:3" ht="15.6" x14ac:dyDescent="0.6">
      <c r="A2265" s="71" t="s">
        <v>1528</v>
      </c>
      <c r="B2265" s="71" t="s">
        <v>27</v>
      </c>
      <c r="C2265" s="72" t="s">
        <v>124</v>
      </c>
    </row>
    <row r="2266" spans="1:3" ht="15.6" x14ac:dyDescent="0.6">
      <c r="A2266" s="71" t="s">
        <v>4602</v>
      </c>
      <c r="B2266" s="71" t="s">
        <v>27</v>
      </c>
      <c r="C2266" s="72" t="s">
        <v>114</v>
      </c>
    </row>
    <row r="2267" spans="1:3" ht="15.6" x14ac:dyDescent="0.6">
      <c r="A2267" s="71" t="s">
        <v>1595</v>
      </c>
      <c r="B2267" s="71" t="s">
        <v>27</v>
      </c>
      <c r="C2267" s="72" t="s">
        <v>136</v>
      </c>
    </row>
    <row r="2268" spans="1:3" ht="15.6" x14ac:dyDescent="0.6">
      <c r="A2268" s="71" t="s">
        <v>1532</v>
      </c>
      <c r="B2268" s="71" t="s">
        <v>27</v>
      </c>
      <c r="C2268" s="72" t="s">
        <v>124</v>
      </c>
    </row>
    <row r="2269" spans="1:3" ht="15.6" x14ac:dyDescent="0.6">
      <c r="A2269" s="71" t="s">
        <v>1515</v>
      </c>
      <c r="B2269" s="71" t="s">
        <v>27</v>
      </c>
      <c r="C2269" s="72" t="s">
        <v>124</v>
      </c>
    </row>
    <row r="2270" spans="1:3" ht="15.6" x14ac:dyDescent="0.6">
      <c r="A2270" s="71" t="s">
        <v>4134</v>
      </c>
      <c r="B2270" s="71" t="s">
        <v>27</v>
      </c>
      <c r="C2270" s="72" t="s">
        <v>114</v>
      </c>
    </row>
    <row r="2271" spans="1:3" ht="15.6" x14ac:dyDescent="0.6">
      <c r="A2271" s="71" t="s">
        <v>1524</v>
      </c>
      <c r="B2271" s="71" t="s">
        <v>27</v>
      </c>
      <c r="C2271" s="72" t="s">
        <v>136</v>
      </c>
    </row>
    <row r="2272" spans="1:3" ht="15.6" x14ac:dyDescent="0.6">
      <c r="A2272" s="71" t="s">
        <v>1616</v>
      </c>
      <c r="B2272" s="71" t="s">
        <v>27</v>
      </c>
      <c r="C2272" s="72" t="s">
        <v>118</v>
      </c>
    </row>
    <row r="2273" spans="1:3" ht="15.6" x14ac:dyDescent="0.6">
      <c r="A2273" s="71" t="s">
        <v>1585</v>
      </c>
      <c r="B2273" s="71" t="s">
        <v>27</v>
      </c>
      <c r="C2273" s="72" t="s">
        <v>118</v>
      </c>
    </row>
    <row r="2274" spans="1:3" ht="15.6" x14ac:dyDescent="0.6">
      <c r="A2274" s="71" t="s">
        <v>1508</v>
      </c>
      <c r="B2274" s="71" t="s">
        <v>27</v>
      </c>
      <c r="C2274" s="72" t="s">
        <v>136</v>
      </c>
    </row>
    <row r="2275" spans="1:3" ht="15.6" x14ac:dyDescent="0.6">
      <c r="A2275" s="71" t="s">
        <v>1603</v>
      </c>
      <c r="B2275" s="71" t="s">
        <v>27</v>
      </c>
      <c r="C2275" s="72" t="s">
        <v>120</v>
      </c>
    </row>
    <row r="2276" spans="1:3" ht="15.6" x14ac:dyDescent="0.6">
      <c r="A2276" s="71" t="s">
        <v>1522</v>
      </c>
      <c r="B2276" s="71" t="s">
        <v>27</v>
      </c>
      <c r="C2276" s="72" t="s">
        <v>124</v>
      </c>
    </row>
    <row r="2277" spans="1:3" ht="15.6" x14ac:dyDescent="0.6">
      <c r="A2277" s="71" t="s">
        <v>1526</v>
      </c>
      <c r="B2277" s="71" t="s">
        <v>27</v>
      </c>
      <c r="C2277" s="72" t="s">
        <v>128</v>
      </c>
    </row>
    <row r="2278" spans="1:3" ht="15.6" x14ac:dyDescent="0.6">
      <c r="A2278" s="71" t="s">
        <v>1550</v>
      </c>
      <c r="B2278" s="71" t="s">
        <v>27</v>
      </c>
      <c r="C2278" s="72" t="s">
        <v>347</v>
      </c>
    </row>
    <row r="2279" spans="1:3" ht="15.6" x14ac:dyDescent="0.6">
      <c r="A2279" s="71" t="s">
        <v>1548</v>
      </c>
      <c r="B2279" s="71" t="s">
        <v>27</v>
      </c>
      <c r="C2279" s="72" t="s">
        <v>124</v>
      </c>
    </row>
    <row r="2280" spans="1:3" ht="15.6" x14ac:dyDescent="0.6">
      <c r="A2280" s="71" t="s">
        <v>4151</v>
      </c>
      <c r="B2280" s="71" t="s">
        <v>27</v>
      </c>
      <c r="C2280" s="72" t="s">
        <v>124</v>
      </c>
    </row>
    <row r="2281" spans="1:3" ht="15.6" x14ac:dyDescent="0.6">
      <c r="A2281" s="71" t="s">
        <v>1570</v>
      </c>
      <c r="B2281" s="71" t="s">
        <v>27</v>
      </c>
      <c r="C2281" s="72" t="s">
        <v>120</v>
      </c>
    </row>
    <row r="2282" spans="1:3" ht="15.6" x14ac:dyDescent="0.6">
      <c r="A2282" s="71" t="s">
        <v>1568</v>
      </c>
      <c r="B2282" s="71" t="s">
        <v>27</v>
      </c>
      <c r="C2282" s="72" t="s">
        <v>128</v>
      </c>
    </row>
    <row r="2283" spans="1:3" ht="15.6" x14ac:dyDescent="0.6">
      <c r="A2283" s="71" t="s">
        <v>1615</v>
      </c>
      <c r="B2283" s="71" t="s">
        <v>27</v>
      </c>
      <c r="C2283" s="72" t="s">
        <v>114</v>
      </c>
    </row>
    <row r="2284" spans="1:3" ht="15.6" x14ac:dyDescent="0.6">
      <c r="A2284" s="71" t="s">
        <v>4156</v>
      </c>
      <c r="B2284" s="71" t="s">
        <v>27</v>
      </c>
      <c r="C2284" s="72" t="s">
        <v>136</v>
      </c>
    </row>
    <row r="2285" spans="1:3" ht="15.6" x14ac:dyDescent="0.6">
      <c r="A2285" s="71" t="s">
        <v>1609</v>
      </c>
      <c r="B2285" s="71" t="s">
        <v>27</v>
      </c>
      <c r="C2285" s="72" t="s">
        <v>124</v>
      </c>
    </row>
    <row r="2286" spans="1:3" ht="15.6" x14ac:dyDescent="0.6">
      <c r="A2286" s="71" t="s">
        <v>1575</v>
      </c>
      <c r="B2286" s="71" t="s">
        <v>27</v>
      </c>
      <c r="C2286" s="72" t="s">
        <v>120</v>
      </c>
    </row>
    <row r="2287" spans="1:3" ht="15.6" x14ac:dyDescent="0.6">
      <c r="A2287" s="71" t="s">
        <v>5899</v>
      </c>
      <c r="B2287" s="71" t="s">
        <v>27</v>
      </c>
      <c r="C2287" s="72" t="s">
        <v>120</v>
      </c>
    </row>
    <row r="2288" spans="1:3" ht="15.6" x14ac:dyDescent="0.6">
      <c r="A2288" s="71" t="s">
        <v>1513</v>
      </c>
      <c r="B2288" s="71" t="s">
        <v>27</v>
      </c>
      <c r="C2288" s="72" t="s">
        <v>124</v>
      </c>
    </row>
    <row r="2289" spans="1:3" ht="15.6" x14ac:dyDescent="0.6">
      <c r="A2289" s="71" t="s">
        <v>1536</v>
      </c>
      <c r="B2289" s="71" t="s">
        <v>27</v>
      </c>
      <c r="C2289" s="72" t="s">
        <v>114</v>
      </c>
    </row>
    <row r="2290" spans="1:3" ht="15.6" x14ac:dyDescent="0.6">
      <c r="A2290" s="71" t="s">
        <v>1553</v>
      </c>
      <c r="B2290" s="71" t="s">
        <v>27</v>
      </c>
      <c r="C2290" s="72" t="s">
        <v>124</v>
      </c>
    </row>
    <row r="2291" spans="1:3" ht="15.6" x14ac:dyDescent="0.6">
      <c r="A2291" s="71" t="s">
        <v>5900</v>
      </c>
      <c r="B2291" s="71" t="s">
        <v>27</v>
      </c>
      <c r="C2291" s="72" t="s">
        <v>124</v>
      </c>
    </row>
    <row r="2292" spans="1:3" ht="15.6" x14ac:dyDescent="0.6">
      <c r="A2292" s="71" t="s">
        <v>1583</v>
      </c>
      <c r="B2292" s="71" t="s">
        <v>27</v>
      </c>
      <c r="C2292" s="72" t="s">
        <v>124</v>
      </c>
    </row>
    <row r="2293" spans="1:3" ht="15.6" x14ac:dyDescent="0.6">
      <c r="A2293" s="71" t="s">
        <v>1581</v>
      </c>
      <c r="B2293" s="71" t="s">
        <v>27</v>
      </c>
      <c r="C2293" s="72" t="s">
        <v>128</v>
      </c>
    </row>
    <row r="2294" spans="1:3" ht="15.6" x14ac:dyDescent="0.6">
      <c r="A2294" s="71" t="s">
        <v>4130</v>
      </c>
      <c r="B2294" s="71" t="s">
        <v>27</v>
      </c>
      <c r="C2294" s="72" t="s">
        <v>120</v>
      </c>
    </row>
    <row r="2295" spans="1:3" ht="15.6" x14ac:dyDescent="0.6">
      <c r="A2295" s="71" t="s">
        <v>1569</v>
      </c>
      <c r="B2295" s="71" t="s">
        <v>27</v>
      </c>
      <c r="C2295" s="72" t="s">
        <v>128</v>
      </c>
    </row>
    <row r="2296" spans="1:3" ht="15.6" x14ac:dyDescent="0.6">
      <c r="A2296" s="71" t="s">
        <v>5901</v>
      </c>
      <c r="B2296" s="71" t="s">
        <v>27</v>
      </c>
      <c r="C2296" s="72" t="s">
        <v>124</v>
      </c>
    </row>
    <row r="2297" spans="1:3" ht="15.6" x14ac:dyDescent="0.6">
      <c r="A2297" s="71" t="s">
        <v>4131</v>
      </c>
      <c r="B2297" s="71" t="s">
        <v>27</v>
      </c>
      <c r="C2297" s="72" t="s">
        <v>124</v>
      </c>
    </row>
    <row r="2298" spans="1:3" ht="15.6" x14ac:dyDescent="0.6">
      <c r="A2298" s="71" t="s">
        <v>1588</v>
      </c>
      <c r="B2298" s="71" t="s">
        <v>27</v>
      </c>
      <c r="C2298" s="72" t="s">
        <v>124</v>
      </c>
    </row>
    <row r="2299" spans="1:3" ht="15.6" x14ac:dyDescent="0.6">
      <c r="A2299" s="71" t="s">
        <v>1598</v>
      </c>
      <c r="B2299" s="71" t="s">
        <v>27</v>
      </c>
      <c r="C2299" s="72" t="s">
        <v>118</v>
      </c>
    </row>
    <row r="2300" spans="1:3" ht="15.6" x14ac:dyDescent="0.6">
      <c r="A2300" s="71" t="s">
        <v>5293</v>
      </c>
      <c r="B2300" s="71" t="s">
        <v>27</v>
      </c>
      <c r="C2300" s="72" t="s">
        <v>233</v>
      </c>
    </row>
    <row r="2301" spans="1:3" ht="15.6" x14ac:dyDescent="0.6">
      <c r="A2301" s="71" t="s">
        <v>1555</v>
      </c>
      <c r="B2301" s="71" t="s">
        <v>27</v>
      </c>
      <c r="C2301" s="72" t="s">
        <v>124</v>
      </c>
    </row>
    <row r="2302" spans="1:3" ht="15.6" x14ac:dyDescent="0.6">
      <c r="A2302" s="71" t="s">
        <v>1577</v>
      </c>
      <c r="B2302" s="71" t="s">
        <v>27</v>
      </c>
      <c r="C2302" s="72" t="s">
        <v>124</v>
      </c>
    </row>
    <row r="2303" spans="1:3" ht="15.6" x14ac:dyDescent="0.6">
      <c r="A2303" s="71" t="s">
        <v>1613</v>
      </c>
      <c r="B2303" s="71" t="s">
        <v>27</v>
      </c>
      <c r="C2303" s="72" t="s">
        <v>124</v>
      </c>
    </row>
    <row r="2304" spans="1:3" ht="15.6" x14ac:dyDescent="0.6">
      <c r="A2304" s="71" t="s">
        <v>5298</v>
      </c>
      <c r="B2304" s="71" t="s">
        <v>27</v>
      </c>
      <c r="C2304" s="72" t="s">
        <v>124</v>
      </c>
    </row>
    <row r="2305" spans="1:3" ht="15.6" x14ac:dyDescent="0.6">
      <c r="A2305" s="71" t="s">
        <v>1597</v>
      </c>
      <c r="B2305" s="71" t="s">
        <v>27</v>
      </c>
      <c r="C2305" s="72" t="s">
        <v>124</v>
      </c>
    </row>
    <row r="2306" spans="1:3" ht="15.6" x14ac:dyDescent="0.6">
      <c r="A2306" s="71" t="s">
        <v>5902</v>
      </c>
      <c r="B2306" s="71" t="s">
        <v>27</v>
      </c>
      <c r="C2306" s="72" t="s">
        <v>123</v>
      </c>
    </row>
    <row r="2307" spans="1:3" ht="15.6" x14ac:dyDescent="0.6">
      <c r="A2307" s="71" t="s">
        <v>1563</v>
      </c>
      <c r="B2307" s="71" t="s">
        <v>27</v>
      </c>
      <c r="C2307" s="72" t="s">
        <v>118</v>
      </c>
    </row>
    <row r="2308" spans="1:3" ht="15.6" x14ac:dyDescent="0.6">
      <c r="A2308" s="71" t="s">
        <v>1576</v>
      </c>
      <c r="B2308" s="71" t="s">
        <v>27</v>
      </c>
      <c r="C2308" s="72" t="s">
        <v>128</v>
      </c>
    </row>
    <row r="2309" spans="1:3" ht="15.6" x14ac:dyDescent="0.6">
      <c r="A2309" s="71" t="s">
        <v>5303</v>
      </c>
      <c r="B2309" s="71" t="s">
        <v>27</v>
      </c>
      <c r="C2309" s="72" t="s">
        <v>114</v>
      </c>
    </row>
    <row r="2310" spans="1:3" ht="15.6" x14ac:dyDescent="0.6">
      <c r="A2310" s="71" t="s">
        <v>1573</v>
      </c>
      <c r="B2310" s="71" t="s">
        <v>27</v>
      </c>
      <c r="C2310" s="72" t="s">
        <v>136</v>
      </c>
    </row>
    <row r="2311" spans="1:3" ht="15.6" x14ac:dyDescent="0.6">
      <c r="A2311" s="71" t="s">
        <v>5903</v>
      </c>
      <c r="B2311" s="71" t="s">
        <v>27</v>
      </c>
      <c r="C2311" s="72" t="s">
        <v>118</v>
      </c>
    </row>
    <row r="2312" spans="1:3" ht="15.6" x14ac:dyDescent="0.6">
      <c r="A2312" s="71" t="s">
        <v>4424</v>
      </c>
      <c r="B2312" s="71" t="s">
        <v>27</v>
      </c>
      <c r="C2312" s="72" t="s">
        <v>124</v>
      </c>
    </row>
    <row r="2313" spans="1:3" ht="15.6" x14ac:dyDescent="0.6">
      <c r="A2313" s="71" t="s">
        <v>5904</v>
      </c>
      <c r="B2313" s="71" t="s">
        <v>27</v>
      </c>
      <c r="C2313" s="72" t="s">
        <v>124</v>
      </c>
    </row>
    <row r="2314" spans="1:3" ht="15.6" x14ac:dyDescent="0.6">
      <c r="A2314" s="71" t="s">
        <v>5305</v>
      </c>
      <c r="B2314" s="71" t="s">
        <v>27</v>
      </c>
      <c r="C2314" s="72" t="s">
        <v>124</v>
      </c>
    </row>
    <row r="2315" spans="1:3" ht="15.6" x14ac:dyDescent="0.6">
      <c r="A2315" s="71" t="s">
        <v>1580</v>
      </c>
      <c r="B2315" s="71" t="s">
        <v>27</v>
      </c>
      <c r="C2315" s="72" t="s">
        <v>125</v>
      </c>
    </row>
    <row r="2316" spans="1:3" ht="15.6" x14ac:dyDescent="0.6">
      <c r="A2316" s="71" t="s">
        <v>1554</v>
      </c>
      <c r="B2316" s="71" t="s">
        <v>27</v>
      </c>
      <c r="C2316" s="72" t="s">
        <v>120</v>
      </c>
    </row>
    <row r="2317" spans="1:3" ht="15.6" x14ac:dyDescent="0.6">
      <c r="A2317" s="71" t="s">
        <v>4133</v>
      </c>
      <c r="B2317" s="71" t="s">
        <v>27</v>
      </c>
      <c r="C2317" s="72" t="s">
        <v>124</v>
      </c>
    </row>
    <row r="2318" spans="1:3" ht="15.6" x14ac:dyDescent="0.6">
      <c r="A2318" s="71" t="s">
        <v>4141</v>
      </c>
      <c r="B2318" s="71" t="s">
        <v>27</v>
      </c>
      <c r="C2318" s="72" t="s">
        <v>120</v>
      </c>
    </row>
    <row r="2319" spans="1:3" ht="15.6" x14ac:dyDescent="0.6">
      <c r="A2319" s="71" t="s">
        <v>5302</v>
      </c>
      <c r="B2319" s="71" t="s">
        <v>27</v>
      </c>
      <c r="C2319" s="72" t="s">
        <v>120</v>
      </c>
    </row>
    <row r="2320" spans="1:3" ht="15.6" x14ac:dyDescent="0.6">
      <c r="A2320" s="71" t="s">
        <v>3283</v>
      </c>
      <c r="B2320" s="71" t="s">
        <v>27</v>
      </c>
      <c r="C2320" s="72" t="s">
        <v>124</v>
      </c>
    </row>
    <row r="2321" spans="1:3" ht="15.6" x14ac:dyDescent="0.6">
      <c r="A2321" s="71" t="s">
        <v>4147</v>
      </c>
      <c r="B2321" s="71" t="s">
        <v>27</v>
      </c>
      <c r="C2321" s="72" t="s">
        <v>124</v>
      </c>
    </row>
    <row r="2322" spans="1:3" ht="15.6" x14ac:dyDescent="0.6">
      <c r="A2322" s="71" t="s">
        <v>1614</v>
      </c>
      <c r="B2322" s="71" t="s">
        <v>27</v>
      </c>
      <c r="C2322" s="72" t="s">
        <v>124</v>
      </c>
    </row>
    <row r="2323" spans="1:3" ht="15.6" x14ac:dyDescent="0.6">
      <c r="A2323" s="71" t="s">
        <v>4135</v>
      </c>
      <c r="B2323" s="71" t="s">
        <v>27</v>
      </c>
      <c r="C2323" s="72" t="s">
        <v>120</v>
      </c>
    </row>
    <row r="2324" spans="1:3" ht="15.6" x14ac:dyDescent="0.6">
      <c r="A2324" s="71" t="s">
        <v>5905</v>
      </c>
      <c r="B2324" s="71" t="s">
        <v>27</v>
      </c>
      <c r="C2324" s="72" t="s">
        <v>128</v>
      </c>
    </row>
    <row r="2325" spans="1:3" ht="15.6" x14ac:dyDescent="0.6">
      <c r="A2325" s="71" t="s">
        <v>5296</v>
      </c>
      <c r="B2325" s="71" t="s">
        <v>27</v>
      </c>
      <c r="C2325" s="72" t="s">
        <v>120</v>
      </c>
    </row>
    <row r="2326" spans="1:3" ht="15.6" x14ac:dyDescent="0.6">
      <c r="A2326" s="71" t="s">
        <v>4150</v>
      </c>
      <c r="B2326" s="71" t="s">
        <v>27</v>
      </c>
      <c r="C2326" s="72" t="s">
        <v>120</v>
      </c>
    </row>
    <row r="2327" spans="1:3" ht="15.6" x14ac:dyDescent="0.6">
      <c r="A2327" s="71" t="s">
        <v>4139</v>
      </c>
      <c r="B2327" s="71" t="s">
        <v>27</v>
      </c>
      <c r="C2327" s="72" t="s">
        <v>124</v>
      </c>
    </row>
    <row r="2328" spans="1:3" ht="15.6" x14ac:dyDescent="0.6">
      <c r="A2328" s="71" t="s">
        <v>5309</v>
      </c>
      <c r="B2328" s="71" t="s">
        <v>27</v>
      </c>
      <c r="C2328" s="72" t="s">
        <v>120</v>
      </c>
    </row>
    <row r="2329" spans="1:3" ht="15.6" x14ac:dyDescent="0.6">
      <c r="A2329" s="71" t="s">
        <v>5009</v>
      </c>
      <c r="B2329" s="71" t="s">
        <v>27</v>
      </c>
      <c r="C2329" s="72" t="s">
        <v>225</v>
      </c>
    </row>
    <row r="2330" spans="1:3" ht="15.6" x14ac:dyDescent="0.6">
      <c r="A2330" s="71" t="s">
        <v>1602</v>
      </c>
      <c r="B2330" s="71" t="s">
        <v>27</v>
      </c>
      <c r="C2330" s="72" t="s">
        <v>120</v>
      </c>
    </row>
    <row r="2331" spans="1:3" ht="15.6" x14ac:dyDescent="0.6">
      <c r="A2331" s="71" t="s">
        <v>4573</v>
      </c>
      <c r="B2331" s="71" t="s">
        <v>27</v>
      </c>
      <c r="C2331" s="72" t="s">
        <v>120</v>
      </c>
    </row>
    <row r="2332" spans="1:3" ht="15.6" x14ac:dyDescent="0.6">
      <c r="A2332" s="71" t="s">
        <v>1592</v>
      </c>
      <c r="B2332" s="71" t="s">
        <v>27</v>
      </c>
      <c r="C2332" s="72" t="s">
        <v>124</v>
      </c>
    </row>
    <row r="2333" spans="1:3" ht="15.6" x14ac:dyDescent="0.6">
      <c r="A2333" s="71" t="s">
        <v>1591</v>
      </c>
      <c r="B2333" s="71" t="s">
        <v>27</v>
      </c>
      <c r="C2333" s="72" t="s">
        <v>124</v>
      </c>
    </row>
    <row r="2334" spans="1:3" ht="15.6" x14ac:dyDescent="0.6">
      <c r="A2334" s="71" t="s">
        <v>1562</v>
      </c>
      <c r="B2334" s="71" t="s">
        <v>27</v>
      </c>
      <c r="C2334" s="72" t="s">
        <v>114</v>
      </c>
    </row>
    <row r="2335" spans="1:3" ht="15.6" x14ac:dyDescent="0.6">
      <c r="A2335" s="71" t="s">
        <v>4146</v>
      </c>
      <c r="B2335" s="71" t="s">
        <v>27</v>
      </c>
      <c r="C2335" s="72" t="s">
        <v>124</v>
      </c>
    </row>
    <row r="2336" spans="1:3" ht="15.6" x14ac:dyDescent="0.6">
      <c r="A2336" s="71" t="s">
        <v>4901</v>
      </c>
      <c r="B2336" s="71" t="s">
        <v>27</v>
      </c>
      <c r="C2336" s="72" t="s">
        <v>124</v>
      </c>
    </row>
    <row r="2337" spans="1:3" ht="15.6" x14ac:dyDescent="0.6">
      <c r="A2337" s="71" t="s">
        <v>1604</v>
      </c>
      <c r="B2337" s="71" t="s">
        <v>27</v>
      </c>
      <c r="C2337" s="72" t="s">
        <v>124</v>
      </c>
    </row>
    <row r="2338" spans="1:3" ht="15.6" x14ac:dyDescent="0.6">
      <c r="A2338" s="71" t="s">
        <v>4149</v>
      </c>
      <c r="B2338" s="71" t="s">
        <v>27</v>
      </c>
      <c r="C2338" s="72" t="s">
        <v>124</v>
      </c>
    </row>
    <row r="2339" spans="1:3" ht="15.6" x14ac:dyDescent="0.6">
      <c r="A2339" s="71" t="s">
        <v>5304</v>
      </c>
      <c r="B2339" s="71" t="s">
        <v>27</v>
      </c>
      <c r="C2339" s="72" t="s">
        <v>124</v>
      </c>
    </row>
    <row r="2340" spans="1:3" ht="15.6" x14ac:dyDescent="0.6">
      <c r="A2340" s="71" t="s">
        <v>4136</v>
      </c>
      <c r="B2340" s="71" t="s">
        <v>27</v>
      </c>
      <c r="C2340" s="72" t="s">
        <v>120</v>
      </c>
    </row>
    <row r="2341" spans="1:3" ht="15.6" x14ac:dyDescent="0.6">
      <c r="A2341" s="71" t="s">
        <v>1596</v>
      </c>
      <c r="B2341" s="71" t="s">
        <v>27</v>
      </c>
      <c r="C2341" s="72" t="s">
        <v>124</v>
      </c>
    </row>
    <row r="2342" spans="1:3" ht="15.6" x14ac:dyDescent="0.6">
      <c r="A2342" s="71" t="s">
        <v>4640</v>
      </c>
      <c r="B2342" s="71" t="s">
        <v>27</v>
      </c>
      <c r="C2342" s="72" t="s">
        <v>124</v>
      </c>
    </row>
    <row r="2343" spans="1:3" ht="15.6" x14ac:dyDescent="0.6">
      <c r="A2343" s="71" t="s">
        <v>5906</v>
      </c>
      <c r="B2343" s="71" t="s">
        <v>27</v>
      </c>
      <c r="C2343" s="72" t="s">
        <v>124</v>
      </c>
    </row>
    <row r="2344" spans="1:3" ht="15.6" x14ac:dyDescent="0.6">
      <c r="A2344" s="71" t="s">
        <v>1530</v>
      </c>
      <c r="B2344" s="71" t="s">
        <v>27</v>
      </c>
      <c r="C2344" s="72" t="s">
        <v>124</v>
      </c>
    </row>
    <row r="2345" spans="1:3" ht="15.6" x14ac:dyDescent="0.6">
      <c r="A2345" s="71" t="s">
        <v>5301</v>
      </c>
      <c r="B2345" s="71" t="s">
        <v>27</v>
      </c>
      <c r="C2345" s="72" t="s">
        <v>120</v>
      </c>
    </row>
    <row r="2346" spans="1:3" ht="15.6" x14ac:dyDescent="0.6">
      <c r="A2346" s="71" t="s">
        <v>4132</v>
      </c>
      <c r="B2346" s="71" t="s">
        <v>27</v>
      </c>
      <c r="C2346" s="72" t="s">
        <v>124</v>
      </c>
    </row>
    <row r="2347" spans="1:3" ht="15.6" x14ac:dyDescent="0.6">
      <c r="A2347" s="71" t="s">
        <v>1564</v>
      </c>
      <c r="B2347" s="71" t="s">
        <v>27</v>
      </c>
      <c r="C2347" s="72" t="s">
        <v>124</v>
      </c>
    </row>
    <row r="2348" spans="1:3" ht="15.6" x14ac:dyDescent="0.6">
      <c r="A2348" s="71" t="s">
        <v>1540</v>
      </c>
      <c r="B2348" s="71" t="s">
        <v>27</v>
      </c>
      <c r="C2348" s="72" t="s">
        <v>124</v>
      </c>
    </row>
    <row r="2349" spans="1:3" ht="15.6" x14ac:dyDescent="0.6">
      <c r="A2349" s="71" t="s">
        <v>4417</v>
      </c>
      <c r="B2349" s="71" t="s">
        <v>27</v>
      </c>
      <c r="C2349" s="72" t="s">
        <v>124</v>
      </c>
    </row>
    <row r="2350" spans="1:3" ht="15.6" x14ac:dyDescent="0.6">
      <c r="A2350" s="71" t="s">
        <v>1545</v>
      </c>
      <c r="B2350" s="71" t="s">
        <v>27</v>
      </c>
      <c r="C2350" s="72" t="s">
        <v>124</v>
      </c>
    </row>
    <row r="2351" spans="1:3" ht="15.6" x14ac:dyDescent="0.6">
      <c r="A2351" s="71" t="s">
        <v>4138</v>
      </c>
      <c r="B2351" s="71" t="s">
        <v>27</v>
      </c>
      <c r="C2351" s="72" t="s">
        <v>124</v>
      </c>
    </row>
    <row r="2352" spans="1:3" ht="15.6" x14ac:dyDescent="0.6">
      <c r="A2352" s="71" t="s">
        <v>5907</v>
      </c>
      <c r="B2352" s="71" t="s">
        <v>27</v>
      </c>
      <c r="C2352" s="72" t="s">
        <v>120</v>
      </c>
    </row>
    <row r="2353" spans="1:3" ht="15.6" x14ac:dyDescent="0.6">
      <c r="A2353" s="71" t="s">
        <v>1584</v>
      </c>
      <c r="B2353" s="71" t="s">
        <v>27</v>
      </c>
      <c r="C2353" s="72" t="s">
        <v>124</v>
      </c>
    </row>
    <row r="2354" spans="1:3" ht="15.6" x14ac:dyDescent="0.6">
      <c r="A2354" s="71" t="s">
        <v>4137</v>
      </c>
      <c r="B2354" s="71" t="s">
        <v>27</v>
      </c>
      <c r="C2354" s="72" t="s">
        <v>124</v>
      </c>
    </row>
    <row r="2355" spans="1:3" ht="15.6" x14ac:dyDescent="0.6">
      <c r="A2355" s="71" t="s">
        <v>4129</v>
      </c>
      <c r="B2355" s="71" t="s">
        <v>27</v>
      </c>
      <c r="C2355" s="72" t="s">
        <v>124</v>
      </c>
    </row>
    <row r="2356" spans="1:3" ht="15.6" x14ac:dyDescent="0.6">
      <c r="A2356" s="71" t="s">
        <v>5292</v>
      </c>
      <c r="B2356" s="71" t="s">
        <v>27</v>
      </c>
      <c r="C2356" s="72" t="s">
        <v>114</v>
      </c>
    </row>
    <row r="2357" spans="1:3" ht="15.6" x14ac:dyDescent="0.6">
      <c r="A2357" s="71" t="s">
        <v>4966</v>
      </c>
      <c r="B2357" s="71" t="s">
        <v>27</v>
      </c>
      <c r="C2357" s="72" t="s">
        <v>124</v>
      </c>
    </row>
    <row r="2358" spans="1:3" ht="15.6" x14ac:dyDescent="0.6">
      <c r="A2358" s="71" t="s">
        <v>5908</v>
      </c>
      <c r="B2358" s="71" t="s">
        <v>27</v>
      </c>
      <c r="C2358" s="72" t="s">
        <v>124</v>
      </c>
    </row>
    <row r="2359" spans="1:3" ht="15.6" x14ac:dyDescent="0.6">
      <c r="A2359" s="71" t="s">
        <v>4152</v>
      </c>
      <c r="B2359" s="71" t="s">
        <v>27</v>
      </c>
      <c r="C2359" s="72" t="s">
        <v>124</v>
      </c>
    </row>
    <row r="2360" spans="1:3" ht="15.6" x14ac:dyDescent="0.6">
      <c r="A2360" s="71" t="s">
        <v>5310</v>
      </c>
      <c r="B2360" s="71" t="s">
        <v>27</v>
      </c>
      <c r="C2360" s="72" t="s">
        <v>124</v>
      </c>
    </row>
    <row r="2361" spans="1:3" ht="15.6" x14ac:dyDescent="0.6">
      <c r="A2361" s="71" t="s">
        <v>5909</v>
      </c>
      <c r="B2361" s="71" t="s">
        <v>27</v>
      </c>
      <c r="C2361" s="72" t="s">
        <v>124</v>
      </c>
    </row>
    <row r="2362" spans="1:3" ht="15.6" x14ac:dyDescent="0.6">
      <c r="A2362" s="71" t="s">
        <v>1516</v>
      </c>
      <c r="B2362" s="71" t="s">
        <v>27</v>
      </c>
      <c r="C2362" s="72" t="s">
        <v>124</v>
      </c>
    </row>
    <row r="2363" spans="1:3" ht="15.6" x14ac:dyDescent="0.6">
      <c r="A2363" s="71" t="s">
        <v>3988</v>
      </c>
      <c r="B2363" s="71" t="s">
        <v>27</v>
      </c>
      <c r="C2363" s="72" t="s">
        <v>120</v>
      </c>
    </row>
    <row r="2364" spans="1:3" ht="15.6" x14ac:dyDescent="0.6">
      <c r="A2364" s="71" t="s">
        <v>3740</v>
      </c>
      <c r="B2364" s="71" t="s">
        <v>27</v>
      </c>
      <c r="C2364" s="72" t="s">
        <v>120</v>
      </c>
    </row>
    <row r="2365" spans="1:3" ht="15.6" x14ac:dyDescent="0.6">
      <c r="A2365" s="71" t="s">
        <v>1539</v>
      </c>
      <c r="B2365" s="71" t="s">
        <v>27</v>
      </c>
      <c r="C2365" s="72" t="s">
        <v>124</v>
      </c>
    </row>
    <row r="2366" spans="1:3" ht="15.6" x14ac:dyDescent="0.6">
      <c r="A2366" s="71" t="s">
        <v>4128</v>
      </c>
      <c r="B2366" s="71" t="s">
        <v>27</v>
      </c>
      <c r="C2366" s="72" t="s">
        <v>124</v>
      </c>
    </row>
    <row r="2367" spans="1:3" ht="15.6" x14ac:dyDescent="0.6">
      <c r="A2367" s="71" t="s">
        <v>1531</v>
      </c>
      <c r="B2367" s="71" t="s">
        <v>27</v>
      </c>
      <c r="C2367" s="72" t="s">
        <v>124</v>
      </c>
    </row>
    <row r="2368" spans="1:3" ht="15.6" x14ac:dyDescent="0.6">
      <c r="A2368" s="71" t="s">
        <v>5910</v>
      </c>
      <c r="B2368" s="71" t="s">
        <v>27</v>
      </c>
      <c r="C2368" s="72" t="s">
        <v>124</v>
      </c>
    </row>
    <row r="2369" spans="1:3" ht="15.6" x14ac:dyDescent="0.6">
      <c r="A2369" s="71" t="s">
        <v>4142</v>
      </c>
      <c r="B2369" s="71" t="s">
        <v>27</v>
      </c>
      <c r="C2369" s="72" t="s">
        <v>124</v>
      </c>
    </row>
    <row r="2370" spans="1:3" ht="15.6" x14ac:dyDescent="0.6">
      <c r="A2370" s="71" t="s">
        <v>1606</v>
      </c>
      <c r="B2370" s="71" t="s">
        <v>27</v>
      </c>
      <c r="C2370" s="72" t="s">
        <v>124</v>
      </c>
    </row>
    <row r="2371" spans="1:3" ht="15.6" x14ac:dyDescent="0.6">
      <c r="A2371" s="71" t="s">
        <v>5911</v>
      </c>
      <c r="B2371" s="71" t="s">
        <v>27</v>
      </c>
      <c r="C2371" s="72" t="s">
        <v>124</v>
      </c>
    </row>
    <row r="2372" spans="1:3" ht="15.6" x14ac:dyDescent="0.6">
      <c r="A2372" s="71" t="s">
        <v>1509</v>
      </c>
      <c r="B2372" s="71" t="s">
        <v>27</v>
      </c>
      <c r="C2372" s="72" t="s">
        <v>124</v>
      </c>
    </row>
    <row r="2373" spans="1:3" ht="15.6" x14ac:dyDescent="0.6">
      <c r="A2373" s="71" t="s">
        <v>4127</v>
      </c>
      <c r="B2373" s="71" t="s">
        <v>27</v>
      </c>
      <c r="C2373" s="72" t="s">
        <v>124</v>
      </c>
    </row>
    <row r="2374" spans="1:3" ht="15.6" x14ac:dyDescent="0.6">
      <c r="A2374" s="71" t="s">
        <v>5912</v>
      </c>
      <c r="B2374" s="71" t="s">
        <v>27</v>
      </c>
      <c r="C2374" s="72" t="s">
        <v>124</v>
      </c>
    </row>
    <row r="2375" spans="1:3" ht="15.6" x14ac:dyDescent="0.6">
      <c r="A2375" s="71" t="s">
        <v>1567</v>
      </c>
      <c r="B2375" s="71" t="s">
        <v>27</v>
      </c>
      <c r="C2375" s="72" t="s">
        <v>124</v>
      </c>
    </row>
    <row r="2376" spans="1:3" ht="15.6" x14ac:dyDescent="0.6">
      <c r="A2376" s="71" t="s">
        <v>1510</v>
      </c>
      <c r="B2376" s="71" t="s">
        <v>27</v>
      </c>
      <c r="C2376" s="72" t="s">
        <v>120</v>
      </c>
    </row>
    <row r="2377" spans="1:3" ht="15.6" x14ac:dyDescent="0.6">
      <c r="A2377" s="71" t="s">
        <v>4749</v>
      </c>
      <c r="B2377" s="71" t="s">
        <v>27</v>
      </c>
      <c r="C2377" s="72" t="s">
        <v>124</v>
      </c>
    </row>
    <row r="2378" spans="1:3" ht="15.6" x14ac:dyDescent="0.6">
      <c r="A2378" s="71" t="s">
        <v>4148</v>
      </c>
      <c r="B2378" s="71" t="s">
        <v>27</v>
      </c>
      <c r="C2378" s="72" t="s">
        <v>124</v>
      </c>
    </row>
    <row r="2379" spans="1:3" ht="15.6" x14ac:dyDescent="0.6">
      <c r="A2379" s="71" t="s">
        <v>1608</v>
      </c>
      <c r="B2379" s="71" t="s">
        <v>27</v>
      </c>
      <c r="C2379" s="72" t="s">
        <v>124</v>
      </c>
    </row>
    <row r="2380" spans="1:3" ht="15.6" x14ac:dyDescent="0.6">
      <c r="A2380" s="71" t="s">
        <v>5046</v>
      </c>
      <c r="B2380" s="71" t="s">
        <v>27</v>
      </c>
      <c r="C2380" s="72" t="s">
        <v>124</v>
      </c>
    </row>
    <row r="2381" spans="1:3" ht="15.6" x14ac:dyDescent="0.6">
      <c r="A2381" s="71" t="s">
        <v>5307</v>
      </c>
      <c r="B2381" s="71" t="s">
        <v>27</v>
      </c>
      <c r="C2381" s="72" t="s">
        <v>120</v>
      </c>
    </row>
    <row r="2382" spans="1:3" ht="15.6" x14ac:dyDescent="0.6">
      <c r="A2382" s="71" t="s">
        <v>1579</v>
      </c>
      <c r="B2382" s="71" t="s">
        <v>27</v>
      </c>
      <c r="C2382" s="72" t="s">
        <v>120</v>
      </c>
    </row>
    <row r="2383" spans="1:3" ht="15.6" x14ac:dyDescent="0.6">
      <c r="A2383" s="71" t="s">
        <v>1578</v>
      </c>
      <c r="B2383" s="71" t="s">
        <v>27</v>
      </c>
      <c r="C2383" s="72" t="s">
        <v>124</v>
      </c>
    </row>
    <row r="2384" spans="1:3" ht="15.6" x14ac:dyDescent="0.6">
      <c r="A2384" s="71" t="s">
        <v>1559</v>
      </c>
      <c r="B2384" s="71" t="s">
        <v>27</v>
      </c>
      <c r="C2384" s="72" t="s">
        <v>120</v>
      </c>
    </row>
    <row r="2385" spans="1:3" ht="15.6" x14ac:dyDescent="0.6">
      <c r="A2385" s="71" t="s">
        <v>4153</v>
      </c>
      <c r="B2385" s="71" t="s">
        <v>27</v>
      </c>
      <c r="C2385" s="72" t="s">
        <v>120</v>
      </c>
    </row>
    <row r="2386" spans="1:3" ht="15.6" x14ac:dyDescent="0.6">
      <c r="A2386" s="71" t="s">
        <v>4847</v>
      </c>
      <c r="B2386" s="71" t="s">
        <v>27</v>
      </c>
      <c r="C2386" s="72" t="s">
        <v>124</v>
      </c>
    </row>
    <row r="2387" spans="1:3" ht="15.6" x14ac:dyDescent="0.6">
      <c r="A2387" s="71" t="s">
        <v>1534</v>
      </c>
      <c r="B2387" s="71" t="s">
        <v>27</v>
      </c>
      <c r="C2387" s="72" t="s">
        <v>124</v>
      </c>
    </row>
    <row r="2388" spans="1:3" ht="15.6" x14ac:dyDescent="0.6">
      <c r="A2388" s="71" t="s">
        <v>5297</v>
      </c>
      <c r="B2388" s="71" t="s">
        <v>27</v>
      </c>
      <c r="C2388" s="72" t="s">
        <v>124</v>
      </c>
    </row>
    <row r="2389" spans="1:3" ht="15.6" x14ac:dyDescent="0.6">
      <c r="A2389" s="71" t="s">
        <v>1537</v>
      </c>
      <c r="B2389" s="71" t="s">
        <v>27</v>
      </c>
      <c r="C2389" s="72" t="s">
        <v>124</v>
      </c>
    </row>
    <row r="2390" spans="1:3" ht="15.6" x14ac:dyDescent="0.6">
      <c r="A2390" s="71" t="s">
        <v>1538</v>
      </c>
      <c r="B2390" s="71" t="s">
        <v>27</v>
      </c>
      <c r="C2390" s="72" t="s">
        <v>124</v>
      </c>
    </row>
    <row r="2391" spans="1:3" ht="15.6" x14ac:dyDescent="0.6">
      <c r="A2391" s="71" t="s">
        <v>4628</v>
      </c>
      <c r="B2391" s="71" t="s">
        <v>27</v>
      </c>
      <c r="C2391" s="72" t="s">
        <v>124</v>
      </c>
    </row>
    <row r="2392" spans="1:3" ht="15.6" x14ac:dyDescent="0.6">
      <c r="A2392" s="71" t="s">
        <v>1514</v>
      </c>
      <c r="B2392" s="71" t="s">
        <v>27</v>
      </c>
      <c r="C2392" s="72" t="s">
        <v>124</v>
      </c>
    </row>
    <row r="2393" spans="1:3" ht="15.6" x14ac:dyDescent="0.6">
      <c r="A2393" s="71" t="s">
        <v>5295</v>
      </c>
      <c r="B2393" s="71" t="s">
        <v>27</v>
      </c>
      <c r="C2393" s="72" t="s">
        <v>124</v>
      </c>
    </row>
    <row r="2394" spans="1:3" ht="15.6" x14ac:dyDescent="0.6">
      <c r="A2394" s="71" t="s">
        <v>5306</v>
      </c>
      <c r="B2394" s="71" t="s">
        <v>27</v>
      </c>
      <c r="C2394" s="72" t="s">
        <v>124</v>
      </c>
    </row>
    <row r="2395" spans="1:3" ht="15.6" x14ac:dyDescent="0.6">
      <c r="A2395" s="71" t="s">
        <v>4145</v>
      </c>
      <c r="B2395" s="71" t="s">
        <v>27</v>
      </c>
      <c r="C2395" s="72" t="s">
        <v>124</v>
      </c>
    </row>
    <row r="2396" spans="1:3" ht="15.6" x14ac:dyDescent="0.6">
      <c r="A2396" s="71" t="s">
        <v>1590</v>
      </c>
      <c r="B2396" s="71" t="s">
        <v>27</v>
      </c>
      <c r="C2396" s="72" t="s">
        <v>124</v>
      </c>
    </row>
    <row r="2397" spans="1:3" ht="15.6" x14ac:dyDescent="0.6">
      <c r="A2397" s="71" t="s">
        <v>1572</v>
      </c>
      <c r="B2397" s="71" t="s">
        <v>27</v>
      </c>
      <c r="C2397" s="72" t="s">
        <v>120</v>
      </c>
    </row>
    <row r="2398" spans="1:3" ht="15.6" x14ac:dyDescent="0.6">
      <c r="A2398" s="71" t="s">
        <v>5913</v>
      </c>
      <c r="B2398" s="71" t="s">
        <v>27</v>
      </c>
      <c r="C2398" s="72" t="s">
        <v>121</v>
      </c>
    </row>
    <row r="2399" spans="1:3" ht="15.6" x14ac:dyDescent="0.6">
      <c r="A2399" s="71" t="s">
        <v>5914</v>
      </c>
      <c r="B2399" s="71" t="s">
        <v>27</v>
      </c>
      <c r="C2399" s="72" t="s">
        <v>118</v>
      </c>
    </row>
    <row r="2400" spans="1:3" ht="15.6" x14ac:dyDescent="0.6">
      <c r="A2400" s="71" t="s">
        <v>1571</v>
      </c>
      <c r="B2400" s="71" t="s">
        <v>27</v>
      </c>
      <c r="C2400" s="72" t="s">
        <v>116</v>
      </c>
    </row>
    <row r="2401" spans="1:3" ht="15.6" x14ac:dyDescent="0.6">
      <c r="A2401" s="71" t="s">
        <v>4155</v>
      </c>
      <c r="B2401" s="71" t="s">
        <v>27</v>
      </c>
      <c r="C2401" s="72" t="s">
        <v>116</v>
      </c>
    </row>
    <row r="2402" spans="1:3" ht="15.6" x14ac:dyDescent="0.6">
      <c r="A2402" s="71" t="s">
        <v>4144</v>
      </c>
      <c r="B2402" s="71" t="s">
        <v>27</v>
      </c>
      <c r="C2402" s="72" t="s">
        <v>116</v>
      </c>
    </row>
    <row r="2403" spans="1:3" ht="15.6" x14ac:dyDescent="0.6">
      <c r="A2403" s="71" t="s">
        <v>1529</v>
      </c>
      <c r="B2403" s="71" t="s">
        <v>27</v>
      </c>
      <c r="C2403" s="72" t="s">
        <v>116</v>
      </c>
    </row>
    <row r="2404" spans="1:3" ht="15.6" x14ac:dyDescent="0.6">
      <c r="A2404" s="71" t="s">
        <v>1556</v>
      </c>
      <c r="B2404" s="71" t="s">
        <v>27</v>
      </c>
      <c r="C2404" s="72" t="s">
        <v>116</v>
      </c>
    </row>
    <row r="2405" spans="1:3" ht="15.6" x14ac:dyDescent="0.6">
      <c r="A2405" s="71" t="s">
        <v>1549</v>
      </c>
      <c r="B2405" s="71" t="s">
        <v>27</v>
      </c>
      <c r="C2405" s="72" t="s">
        <v>116</v>
      </c>
    </row>
    <row r="2406" spans="1:3" ht="15.6" x14ac:dyDescent="0.6">
      <c r="A2406" s="71" t="s">
        <v>1544</v>
      </c>
      <c r="B2406" s="71" t="s">
        <v>27</v>
      </c>
      <c r="C2406" s="72" t="s">
        <v>116</v>
      </c>
    </row>
    <row r="2407" spans="1:3" ht="15.6" x14ac:dyDescent="0.6">
      <c r="A2407" s="71" t="s">
        <v>1574</v>
      </c>
      <c r="B2407" s="71" t="s">
        <v>27</v>
      </c>
      <c r="C2407" s="72" t="s">
        <v>116</v>
      </c>
    </row>
    <row r="2408" spans="1:3" ht="15.6" x14ac:dyDescent="0.6">
      <c r="A2408" s="71" t="s">
        <v>4729</v>
      </c>
      <c r="B2408" s="71" t="s">
        <v>27</v>
      </c>
      <c r="C2408" s="72" t="s">
        <v>116</v>
      </c>
    </row>
    <row r="2409" spans="1:3" ht="15.6" x14ac:dyDescent="0.6">
      <c r="A2409" s="71" t="s">
        <v>1547</v>
      </c>
      <c r="B2409" s="71" t="s">
        <v>27</v>
      </c>
      <c r="C2409" s="72" t="s">
        <v>116</v>
      </c>
    </row>
    <row r="2410" spans="1:3" ht="15.6" x14ac:dyDescent="0.6">
      <c r="A2410" s="71" t="s">
        <v>5311</v>
      </c>
      <c r="B2410" s="71" t="s">
        <v>27</v>
      </c>
      <c r="C2410" s="72" t="s">
        <v>116</v>
      </c>
    </row>
    <row r="2411" spans="1:3" ht="15.6" x14ac:dyDescent="0.6">
      <c r="A2411" s="71" t="s">
        <v>1617</v>
      </c>
      <c r="B2411" s="71" t="s">
        <v>27</v>
      </c>
      <c r="C2411" s="72" t="s">
        <v>116</v>
      </c>
    </row>
    <row r="2412" spans="1:3" ht="15.6" x14ac:dyDescent="0.6">
      <c r="A2412" s="71" t="s">
        <v>1582</v>
      </c>
      <c r="B2412" s="71" t="s">
        <v>27</v>
      </c>
      <c r="C2412" s="72" t="s">
        <v>116</v>
      </c>
    </row>
    <row r="2413" spans="1:3" ht="15.6" x14ac:dyDescent="0.6">
      <c r="A2413" s="71" t="s">
        <v>5300</v>
      </c>
      <c r="B2413" s="71" t="s">
        <v>27</v>
      </c>
      <c r="C2413" s="72" t="s">
        <v>116</v>
      </c>
    </row>
    <row r="2414" spans="1:3" ht="15.6" x14ac:dyDescent="0.6">
      <c r="A2414" s="71" t="s">
        <v>5308</v>
      </c>
      <c r="B2414" s="71" t="s">
        <v>27</v>
      </c>
      <c r="C2414" s="72" t="s">
        <v>116</v>
      </c>
    </row>
    <row r="2415" spans="1:3" ht="15.6" x14ac:dyDescent="0.6">
      <c r="A2415" s="71" t="s">
        <v>1511</v>
      </c>
      <c r="B2415" s="71" t="s">
        <v>27</v>
      </c>
      <c r="C2415" s="72" t="s">
        <v>116</v>
      </c>
    </row>
    <row r="2416" spans="1:3" ht="15.6" x14ac:dyDescent="0.6">
      <c r="A2416" s="71" t="s">
        <v>1558</v>
      </c>
      <c r="B2416" s="71" t="s">
        <v>27</v>
      </c>
      <c r="C2416" s="72" t="s">
        <v>116</v>
      </c>
    </row>
    <row r="2417" spans="1:3" ht="15.6" x14ac:dyDescent="0.6">
      <c r="A2417" s="71" t="s">
        <v>1560</v>
      </c>
      <c r="B2417" s="71" t="s">
        <v>27</v>
      </c>
      <c r="C2417" s="72" t="s">
        <v>116</v>
      </c>
    </row>
    <row r="2418" spans="1:3" ht="15.6" x14ac:dyDescent="0.6">
      <c r="A2418" s="71" t="s">
        <v>1448</v>
      </c>
      <c r="B2418" s="71" t="s">
        <v>28</v>
      </c>
      <c r="C2418" s="72" t="s">
        <v>121</v>
      </c>
    </row>
    <row r="2419" spans="1:3" ht="15.6" x14ac:dyDescent="0.6">
      <c r="A2419" s="71" t="s">
        <v>1622</v>
      </c>
      <c r="B2419" s="71" t="s">
        <v>28</v>
      </c>
      <c r="C2419" s="72" t="s">
        <v>114</v>
      </c>
    </row>
    <row r="2420" spans="1:3" ht="15.6" x14ac:dyDescent="0.6">
      <c r="A2420" s="71" t="s">
        <v>1620</v>
      </c>
      <c r="B2420" s="71" t="s">
        <v>28</v>
      </c>
      <c r="C2420" s="72" t="s">
        <v>216</v>
      </c>
    </row>
    <row r="2421" spans="1:3" ht="15.6" x14ac:dyDescent="0.6">
      <c r="A2421" s="71" t="s">
        <v>1640</v>
      </c>
      <c r="B2421" s="71" t="s">
        <v>28</v>
      </c>
      <c r="C2421" s="72" t="s">
        <v>120</v>
      </c>
    </row>
    <row r="2422" spans="1:3" ht="15.6" x14ac:dyDescent="0.6">
      <c r="A2422" s="71" t="s">
        <v>1641</v>
      </c>
      <c r="B2422" s="71" t="s">
        <v>28</v>
      </c>
      <c r="C2422" s="72" t="s">
        <v>114</v>
      </c>
    </row>
    <row r="2423" spans="1:3" ht="15.6" x14ac:dyDescent="0.6">
      <c r="A2423" s="71" t="s">
        <v>4163</v>
      </c>
      <c r="B2423" s="71" t="s">
        <v>28</v>
      </c>
      <c r="C2423" s="72" t="s">
        <v>155</v>
      </c>
    </row>
    <row r="2424" spans="1:3" ht="15.6" x14ac:dyDescent="0.6">
      <c r="A2424" s="71" t="s">
        <v>1626</v>
      </c>
      <c r="B2424" s="71" t="s">
        <v>28</v>
      </c>
      <c r="C2424" s="72" t="s">
        <v>120</v>
      </c>
    </row>
    <row r="2425" spans="1:3" ht="15.6" x14ac:dyDescent="0.6">
      <c r="A2425" s="71" t="s">
        <v>4158</v>
      </c>
      <c r="B2425" s="71" t="s">
        <v>28</v>
      </c>
      <c r="C2425" s="72" t="s">
        <v>155</v>
      </c>
    </row>
    <row r="2426" spans="1:3" ht="15.6" x14ac:dyDescent="0.6">
      <c r="A2426" s="71" t="s">
        <v>1628</v>
      </c>
      <c r="B2426" s="71" t="s">
        <v>28</v>
      </c>
      <c r="C2426" s="72" t="s">
        <v>114</v>
      </c>
    </row>
    <row r="2427" spans="1:3" ht="15.6" x14ac:dyDescent="0.6">
      <c r="A2427" s="71" t="s">
        <v>1631</v>
      </c>
      <c r="B2427" s="71" t="s">
        <v>28</v>
      </c>
      <c r="C2427" s="72" t="s">
        <v>125</v>
      </c>
    </row>
    <row r="2428" spans="1:3" ht="15.6" x14ac:dyDescent="0.6">
      <c r="A2428" s="71" t="s">
        <v>1633</v>
      </c>
      <c r="B2428" s="71" t="s">
        <v>28</v>
      </c>
      <c r="C2428" s="72" t="s">
        <v>124</v>
      </c>
    </row>
    <row r="2429" spans="1:3" ht="15.6" x14ac:dyDescent="0.6">
      <c r="A2429" s="71" t="s">
        <v>5915</v>
      </c>
      <c r="B2429" s="71" t="s">
        <v>28</v>
      </c>
      <c r="C2429" s="72" t="s">
        <v>136</v>
      </c>
    </row>
    <row r="2430" spans="1:3" ht="15.6" x14ac:dyDescent="0.6">
      <c r="A2430" s="71" t="s">
        <v>4160</v>
      </c>
      <c r="B2430" s="71" t="s">
        <v>28</v>
      </c>
      <c r="C2430" s="72" t="s">
        <v>140</v>
      </c>
    </row>
    <row r="2431" spans="1:3" ht="15.6" x14ac:dyDescent="0.6">
      <c r="A2431" s="71" t="s">
        <v>4159</v>
      </c>
      <c r="B2431" s="71" t="s">
        <v>28</v>
      </c>
      <c r="C2431" s="72" t="s">
        <v>128</v>
      </c>
    </row>
    <row r="2432" spans="1:3" ht="15.6" x14ac:dyDescent="0.6">
      <c r="A2432" s="71" t="s">
        <v>4209</v>
      </c>
      <c r="B2432" s="71" t="s">
        <v>28</v>
      </c>
      <c r="C2432" s="72" t="s">
        <v>155</v>
      </c>
    </row>
    <row r="2433" spans="1:3" ht="15.6" x14ac:dyDescent="0.6">
      <c r="A2433" s="71" t="s">
        <v>1635</v>
      </c>
      <c r="B2433" s="71" t="s">
        <v>28</v>
      </c>
      <c r="C2433" s="72" t="s">
        <v>124</v>
      </c>
    </row>
    <row r="2434" spans="1:3" ht="15.6" x14ac:dyDescent="0.6">
      <c r="A2434" s="71" t="s">
        <v>1639</v>
      </c>
      <c r="B2434" s="71" t="s">
        <v>28</v>
      </c>
      <c r="C2434" s="72" t="s">
        <v>120</v>
      </c>
    </row>
    <row r="2435" spans="1:3" ht="15.6" x14ac:dyDescent="0.6">
      <c r="A2435" s="71" t="s">
        <v>5916</v>
      </c>
      <c r="B2435" s="71" t="s">
        <v>28</v>
      </c>
      <c r="C2435" s="72" t="s">
        <v>128</v>
      </c>
    </row>
    <row r="2436" spans="1:3" ht="15.6" x14ac:dyDescent="0.6">
      <c r="A2436" s="71" t="s">
        <v>4164</v>
      </c>
      <c r="B2436" s="71" t="s">
        <v>28</v>
      </c>
      <c r="C2436" s="72" t="s">
        <v>118</v>
      </c>
    </row>
    <row r="2437" spans="1:3" ht="15.6" x14ac:dyDescent="0.6">
      <c r="A2437" s="71" t="s">
        <v>1643</v>
      </c>
      <c r="B2437" s="71" t="s">
        <v>28</v>
      </c>
      <c r="C2437" s="72" t="s">
        <v>120</v>
      </c>
    </row>
    <row r="2438" spans="1:3" ht="15.6" x14ac:dyDescent="0.6">
      <c r="A2438" s="71" t="s">
        <v>5917</v>
      </c>
      <c r="B2438" s="71" t="s">
        <v>28</v>
      </c>
      <c r="C2438" s="72" t="s">
        <v>118</v>
      </c>
    </row>
    <row r="2439" spans="1:3" ht="15.6" x14ac:dyDescent="0.6">
      <c r="A2439" s="71" t="s">
        <v>5314</v>
      </c>
      <c r="B2439" s="71" t="s">
        <v>28</v>
      </c>
      <c r="C2439" s="72" t="s">
        <v>136</v>
      </c>
    </row>
    <row r="2440" spans="1:3" ht="15.6" x14ac:dyDescent="0.6">
      <c r="A2440" s="71" t="s">
        <v>1618</v>
      </c>
      <c r="B2440" s="71" t="s">
        <v>28</v>
      </c>
      <c r="C2440" s="72" t="s">
        <v>140</v>
      </c>
    </row>
    <row r="2441" spans="1:3" ht="15.6" x14ac:dyDescent="0.6">
      <c r="A2441" s="71" t="s">
        <v>1619</v>
      </c>
      <c r="B2441" s="71" t="s">
        <v>28</v>
      </c>
      <c r="C2441" s="72" t="s">
        <v>114</v>
      </c>
    </row>
    <row r="2442" spans="1:3" ht="15.6" x14ac:dyDescent="0.6">
      <c r="A2442" s="71" t="s">
        <v>5918</v>
      </c>
      <c r="B2442" s="71" t="s">
        <v>28</v>
      </c>
      <c r="C2442" s="72" t="s">
        <v>182</v>
      </c>
    </row>
    <row r="2443" spans="1:3" ht="15.6" x14ac:dyDescent="0.6">
      <c r="A2443" s="71" t="s">
        <v>1627</v>
      </c>
      <c r="B2443" s="71" t="s">
        <v>28</v>
      </c>
      <c r="C2443" s="72" t="s">
        <v>121</v>
      </c>
    </row>
    <row r="2444" spans="1:3" ht="15.6" x14ac:dyDescent="0.6">
      <c r="A2444" s="71" t="s">
        <v>4162</v>
      </c>
      <c r="B2444" s="71" t="s">
        <v>28</v>
      </c>
      <c r="C2444" s="72" t="s">
        <v>125</v>
      </c>
    </row>
    <row r="2445" spans="1:3" ht="15.6" x14ac:dyDescent="0.6">
      <c r="A2445" s="71" t="s">
        <v>5919</v>
      </c>
      <c r="B2445" s="71" t="s">
        <v>28</v>
      </c>
      <c r="C2445" s="72" t="s">
        <v>155</v>
      </c>
    </row>
    <row r="2446" spans="1:3" ht="15.6" x14ac:dyDescent="0.6">
      <c r="A2446" s="71" t="s">
        <v>1629</v>
      </c>
      <c r="B2446" s="71" t="s">
        <v>28</v>
      </c>
      <c r="C2446" s="72" t="s">
        <v>124</v>
      </c>
    </row>
    <row r="2447" spans="1:3" ht="15.6" x14ac:dyDescent="0.6">
      <c r="A2447" s="71" t="s">
        <v>1634</v>
      </c>
      <c r="B2447" s="71" t="s">
        <v>28</v>
      </c>
      <c r="C2447" s="72" t="s">
        <v>114</v>
      </c>
    </row>
    <row r="2448" spans="1:3" ht="15.6" x14ac:dyDescent="0.6">
      <c r="A2448" s="71" t="s">
        <v>5313</v>
      </c>
      <c r="B2448" s="71" t="s">
        <v>28</v>
      </c>
      <c r="C2448" s="72" t="s">
        <v>155</v>
      </c>
    </row>
    <row r="2449" spans="1:3" ht="15.6" x14ac:dyDescent="0.6">
      <c r="A2449" s="71" t="s">
        <v>5070</v>
      </c>
      <c r="B2449" s="71" t="s">
        <v>28</v>
      </c>
      <c r="C2449" s="72" t="s">
        <v>155</v>
      </c>
    </row>
    <row r="2450" spans="1:3" ht="15.6" x14ac:dyDescent="0.6">
      <c r="A2450" s="71" t="s">
        <v>5920</v>
      </c>
      <c r="B2450" s="71" t="s">
        <v>28</v>
      </c>
      <c r="C2450" s="72" t="s">
        <v>233</v>
      </c>
    </row>
    <row r="2451" spans="1:3" ht="15.6" x14ac:dyDescent="0.6">
      <c r="A2451" s="71" t="s">
        <v>1621</v>
      </c>
      <c r="B2451" s="71" t="s">
        <v>28</v>
      </c>
      <c r="C2451" s="72" t="s">
        <v>124</v>
      </c>
    </row>
    <row r="2452" spans="1:3" ht="15.6" x14ac:dyDescent="0.6">
      <c r="A2452" s="71" t="s">
        <v>2686</v>
      </c>
      <c r="B2452" s="71" t="s">
        <v>28</v>
      </c>
      <c r="C2452" s="72" t="s">
        <v>132</v>
      </c>
    </row>
    <row r="2453" spans="1:3" ht="15.6" x14ac:dyDescent="0.6">
      <c r="A2453" s="71" t="s">
        <v>4948</v>
      </c>
      <c r="B2453" s="71" t="s">
        <v>28</v>
      </c>
      <c r="C2453" s="72" t="s">
        <v>132</v>
      </c>
    </row>
    <row r="2454" spans="1:3" ht="15.6" x14ac:dyDescent="0.6">
      <c r="A2454" s="71" t="s">
        <v>1625</v>
      </c>
      <c r="B2454" s="71" t="s">
        <v>28</v>
      </c>
      <c r="C2454" s="72" t="s">
        <v>124</v>
      </c>
    </row>
    <row r="2455" spans="1:3" ht="15.6" x14ac:dyDescent="0.6">
      <c r="A2455" s="71" t="s">
        <v>1638</v>
      </c>
      <c r="B2455" s="71" t="s">
        <v>28</v>
      </c>
      <c r="C2455" s="72" t="s">
        <v>120</v>
      </c>
    </row>
    <row r="2456" spans="1:3" ht="15.6" x14ac:dyDescent="0.6">
      <c r="A2456" s="71" t="s">
        <v>1644</v>
      </c>
      <c r="B2456" s="71" t="s">
        <v>28</v>
      </c>
      <c r="C2456" s="72" t="s">
        <v>124</v>
      </c>
    </row>
    <row r="2457" spans="1:3" ht="15.6" x14ac:dyDescent="0.6">
      <c r="A2457" s="71" t="s">
        <v>1623</v>
      </c>
      <c r="B2457" s="71" t="s">
        <v>28</v>
      </c>
      <c r="C2457" s="72" t="s">
        <v>114</v>
      </c>
    </row>
    <row r="2458" spans="1:3" ht="15.6" x14ac:dyDescent="0.6">
      <c r="A2458" s="71" t="s">
        <v>1630</v>
      </c>
      <c r="B2458" s="71" t="s">
        <v>28</v>
      </c>
      <c r="C2458" s="72" t="s">
        <v>124</v>
      </c>
    </row>
    <row r="2459" spans="1:3" ht="15.6" x14ac:dyDescent="0.6">
      <c r="A2459" s="71" t="s">
        <v>1624</v>
      </c>
      <c r="B2459" s="71" t="s">
        <v>28</v>
      </c>
      <c r="C2459" s="72" t="s">
        <v>114</v>
      </c>
    </row>
    <row r="2460" spans="1:3" ht="15.6" x14ac:dyDescent="0.6">
      <c r="A2460" s="71" t="s">
        <v>1637</v>
      </c>
      <c r="B2460" s="71" t="s">
        <v>28</v>
      </c>
      <c r="C2460" s="72" t="s">
        <v>116</v>
      </c>
    </row>
    <row r="2461" spans="1:3" ht="15.6" x14ac:dyDescent="0.6">
      <c r="A2461" s="71" t="s">
        <v>1642</v>
      </c>
      <c r="B2461" s="71" t="s">
        <v>28</v>
      </c>
      <c r="C2461" s="72" t="s">
        <v>116</v>
      </c>
    </row>
    <row r="2462" spans="1:3" ht="15.6" x14ac:dyDescent="0.6">
      <c r="A2462" s="71" t="s">
        <v>1632</v>
      </c>
      <c r="B2462" s="71" t="s">
        <v>28</v>
      </c>
      <c r="C2462" s="72" t="s">
        <v>116</v>
      </c>
    </row>
    <row r="2463" spans="1:3" ht="15.6" x14ac:dyDescent="0.6">
      <c r="A2463" s="71" t="s">
        <v>1636</v>
      </c>
      <c r="B2463" s="71" t="s">
        <v>28</v>
      </c>
      <c r="C2463" s="72" t="s">
        <v>116</v>
      </c>
    </row>
    <row r="2464" spans="1:3" ht="15.6" x14ac:dyDescent="0.6">
      <c r="A2464" s="71" t="s">
        <v>1646</v>
      </c>
      <c r="B2464" s="71" t="s">
        <v>28</v>
      </c>
      <c r="C2464" s="72" t="s">
        <v>116</v>
      </c>
    </row>
    <row r="2465" spans="1:3" ht="15.6" x14ac:dyDescent="0.6">
      <c r="A2465" s="71" t="s">
        <v>4161</v>
      </c>
      <c r="B2465" s="71" t="s">
        <v>28</v>
      </c>
      <c r="C2465" s="72" t="s">
        <v>116</v>
      </c>
    </row>
    <row r="2466" spans="1:3" ht="15.6" x14ac:dyDescent="0.6">
      <c r="A2466" s="71" t="s">
        <v>4165</v>
      </c>
      <c r="B2466" s="71" t="s">
        <v>28</v>
      </c>
      <c r="C2466" s="72" t="s">
        <v>116</v>
      </c>
    </row>
    <row r="2467" spans="1:3" ht="15.6" x14ac:dyDescent="0.6">
      <c r="A2467" s="71" t="s">
        <v>5312</v>
      </c>
      <c r="B2467" s="71" t="s">
        <v>28</v>
      </c>
      <c r="C2467" s="72" t="s">
        <v>116</v>
      </c>
    </row>
    <row r="2468" spans="1:3" ht="15.6" x14ac:dyDescent="0.6">
      <c r="A2468" s="71" t="s">
        <v>5921</v>
      </c>
      <c r="B2468" s="71" t="s">
        <v>28</v>
      </c>
      <c r="C2468" s="72" t="s">
        <v>116</v>
      </c>
    </row>
    <row r="2469" spans="1:3" ht="15.6" x14ac:dyDescent="0.6">
      <c r="A2469" s="71" t="s">
        <v>1877</v>
      </c>
      <c r="B2469" s="71" t="s">
        <v>29</v>
      </c>
      <c r="C2469" s="72" t="s">
        <v>120</v>
      </c>
    </row>
    <row r="2470" spans="1:3" ht="15.6" x14ac:dyDescent="0.6">
      <c r="A2470" s="71" t="s">
        <v>1676</v>
      </c>
      <c r="B2470" s="71" t="s">
        <v>29</v>
      </c>
      <c r="C2470" s="72" t="s">
        <v>130</v>
      </c>
    </row>
    <row r="2471" spans="1:3" ht="15.6" x14ac:dyDescent="0.6">
      <c r="A2471" s="71" t="s">
        <v>1665</v>
      </c>
      <c r="B2471" s="71" t="s">
        <v>29</v>
      </c>
      <c r="C2471" s="72" t="s">
        <v>118</v>
      </c>
    </row>
    <row r="2472" spans="1:3" ht="15.6" x14ac:dyDescent="0.6">
      <c r="A2472" s="71" t="s">
        <v>5047</v>
      </c>
      <c r="B2472" s="71" t="s">
        <v>29</v>
      </c>
      <c r="C2472" s="72" t="s">
        <v>230</v>
      </c>
    </row>
    <row r="2473" spans="1:3" ht="15.6" x14ac:dyDescent="0.6">
      <c r="A2473" s="71" t="s">
        <v>1653</v>
      </c>
      <c r="B2473" s="71" t="s">
        <v>29</v>
      </c>
      <c r="C2473" s="72" t="s">
        <v>128</v>
      </c>
    </row>
    <row r="2474" spans="1:3" ht="15.6" x14ac:dyDescent="0.6">
      <c r="A2474" s="71" t="s">
        <v>1658</v>
      </c>
      <c r="B2474" s="71" t="s">
        <v>29</v>
      </c>
      <c r="C2474" s="72" t="s">
        <v>128</v>
      </c>
    </row>
    <row r="2475" spans="1:3" ht="15.6" x14ac:dyDescent="0.6">
      <c r="A2475" s="71" t="s">
        <v>1671</v>
      </c>
      <c r="B2475" s="71" t="s">
        <v>29</v>
      </c>
      <c r="C2475" s="72" t="s">
        <v>140</v>
      </c>
    </row>
    <row r="2476" spans="1:3" ht="15.6" x14ac:dyDescent="0.6">
      <c r="A2476" s="71" t="s">
        <v>1668</v>
      </c>
      <c r="B2476" s="71" t="s">
        <v>29</v>
      </c>
      <c r="C2476" s="72" t="s">
        <v>125</v>
      </c>
    </row>
    <row r="2477" spans="1:3" ht="15.6" x14ac:dyDescent="0.6">
      <c r="A2477" s="71" t="s">
        <v>1666</v>
      </c>
      <c r="B2477" s="71" t="s">
        <v>29</v>
      </c>
      <c r="C2477" s="72" t="s">
        <v>114</v>
      </c>
    </row>
    <row r="2478" spans="1:3" ht="15.6" x14ac:dyDescent="0.6">
      <c r="A2478" s="71" t="s">
        <v>5316</v>
      </c>
      <c r="B2478" s="71" t="s">
        <v>29</v>
      </c>
      <c r="C2478" s="72" t="s">
        <v>130</v>
      </c>
    </row>
    <row r="2479" spans="1:3" ht="15.6" x14ac:dyDescent="0.6">
      <c r="A2479" s="71" t="s">
        <v>1673</v>
      </c>
      <c r="B2479" s="71" t="s">
        <v>29</v>
      </c>
      <c r="C2479" s="72" t="s">
        <v>216</v>
      </c>
    </row>
    <row r="2480" spans="1:3" ht="15.6" x14ac:dyDescent="0.6">
      <c r="A2480" s="71" t="s">
        <v>1660</v>
      </c>
      <c r="B2480" s="71" t="s">
        <v>29</v>
      </c>
      <c r="C2480" s="72" t="s">
        <v>132</v>
      </c>
    </row>
    <row r="2481" spans="1:3" ht="15.6" x14ac:dyDescent="0.6">
      <c r="A2481" s="71" t="s">
        <v>4167</v>
      </c>
      <c r="B2481" s="71" t="s">
        <v>29</v>
      </c>
      <c r="C2481" s="72" t="s">
        <v>114</v>
      </c>
    </row>
    <row r="2482" spans="1:3" ht="15.6" x14ac:dyDescent="0.6">
      <c r="A2482" s="71" t="s">
        <v>1667</v>
      </c>
      <c r="B2482" s="71" t="s">
        <v>29</v>
      </c>
      <c r="C2482" s="72" t="s">
        <v>233</v>
      </c>
    </row>
    <row r="2483" spans="1:3" ht="15.6" x14ac:dyDescent="0.6">
      <c r="A2483" s="71" t="s">
        <v>1678</v>
      </c>
      <c r="B2483" s="71" t="s">
        <v>29</v>
      </c>
      <c r="C2483" s="72" t="s">
        <v>130</v>
      </c>
    </row>
    <row r="2484" spans="1:3" ht="15.6" x14ac:dyDescent="0.6">
      <c r="A2484" s="71" t="s">
        <v>5318</v>
      </c>
      <c r="B2484" s="71" t="s">
        <v>29</v>
      </c>
      <c r="C2484" s="72" t="s">
        <v>384</v>
      </c>
    </row>
    <row r="2485" spans="1:3" ht="15.6" x14ac:dyDescent="0.6">
      <c r="A2485" s="71" t="s">
        <v>1672</v>
      </c>
      <c r="B2485" s="71" t="s">
        <v>29</v>
      </c>
      <c r="C2485" s="72" t="s">
        <v>216</v>
      </c>
    </row>
    <row r="2486" spans="1:3" ht="15.6" x14ac:dyDescent="0.6">
      <c r="A2486" s="71" t="s">
        <v>4575</v>
      </c>
      <c r="B2486" s="71" t="s">
        <v>29</v>
      </c>
      <c r="C2486" s="72" t="s">
        <v>155</v>
      </c>
    </row>
    <row r="2487" spans="1:3" ht="15.6" x14ac:dyDescent="0.6">
      <c r="A2487" s="71" t="s">
        <v>1648</v>
      </c>
      <c r="B2487" s="71" t="s">
        <v>29</v>
      </c>
      <c r="C2487" s="72" t="s">
        <v>118</v>
      </c>
    </row>
    <row r="2488" spans="1:3" ht="15.6" x14ac:dyDescent="0.6">
      <c r="A2488" s="71" t="s">
        <v>5319</v>
      </c>
      <c r="B2488" s="71" t="s">
        <v>29</v>
      </c>
      <c r="C2488" s="72" t="s">
        <v>130</v>
      </c>
    </row>
    <row r="2489" spans="1:3" ht="15.6" x14ac:dyDescent="0.6">
      <c r="A2489" s="71" t="s">
        <v>1661</v>
      </c>
      <c r="B2489" s="71" t="s">
        <v>29</v>
      </c>
      <c r="C2489" s="72" t="s">
        <v>216</v>
      </c>
    </row>
    <row r="2490" spans="1:3" ht="15.6" x14ac:dyDescent="0.6">
      <c r="A2490" s="71" t="s">
        <v>1659</v>
      </c>
      <c r="B2490" s="71" t="s">
        <v>29</v>
      </c>
      <c r="C2490" s="72" t="s">
        <v>136</v>
      </c>
    </row>
    <row r="2491" spans="1:3" ht="15.6" x14ac:dyDescent="0.6">
      <c r="A2491" s="71" t="s">
        <v>4919</v>
      </c>
      <c r="B2491" s="71" t="s">
        <v>29</v>
      </c>
      <c r="C2491" s="72" t="s">
        <v>130</v>
      </c>
    </row>
    <row r="2492" spans="1:3" ht="15.6" x14ac:dyDescent="0.6">
      <c r="A2492" s="71" t="s">
        <v>1670</v>
      </c>
      <c r="B2492" s="71" t="s">
        <v>29</v>
      </c>
      <c r="C2492" s="72" t="s">
        <v>114</v>
      </c>
    </row>
    <row r="2493" spans="1:3" ht="15.6" x14ac:dyDescent="0.6">
      <c r="A2493" s="71" t="s">
        <v>4169</v>
      </c>
      <c r="B2493" s="71" t="s">
        <v>29</v>
      </c>
      <c r="C2493" s="72" t="s">
        <v>114</v>
      </c>
    </row>
    <row r="2494" spans="1:3" ht="15.6" x14ac:dyDescent="0.6">
      <c r="A2494" s="71" t="s">
        <v>1663</v>
      </c>
      <c r="B2494" s="71" t="s">
        <v>29</v>
      </c>
      <c r="C2494" s="72" t="s">
        <v>114</v>
      </c>
    </row>
    <row r="2495" spans="1:3" ht="15.6" x14ac:dyDescent="0.6">
      <c r="A2495" s="71" t="s">
        <v>5922</v>
      </c>
      <c r="B2495" s="71" t="s">
        <v>29</v>
      </c>
      <c r="C2495" s="72" t="s">
        <v>140</v>
      </c>
    </row>
    <row r="2496" spans="1:3" ht="15.6" x14ac:dyDescent="0.6">
      <c r="A2496" s="71" t="s">
        <v>5320</v>
      </c>
      <c r="B2496" s="71" t="s">
        <v>29</v>
      </c>
      <c r="C2496" s="72" t="s">
        <v>124</v>
      </c>
    </row>
    <row r="2497" spans="1:3" ht="15.6" x14ac:dyDescent="0.6">
      <c r="A2497" s="71" t="s">
        <v>1655</v>
      </c>
      <c r="B2497" s="71" t="s">
        <v>29</v>
      </c>
      <c r="C2497" s="72" t="s">
        <v>120</v>
      </c>
    </row>
    <row r="2498" spans="1:3" ht="15.6" x14ac:dyDescent="0.6">
      <c r="A2498" s="71" t="s">
        <v>1649</v>
      </c>
      <c r="B2498" s="71" t="s">
        <v>29</v>
      </c>
      <c r="C2498" s="72" t="s">
        <v>114</v>
      </c>
    </row>
    <row r="2499" spans="1:3" ht="15.6" x14ac:dyDescent="0.6">
      <c r="A2499" s="71" t="s">
        <v>1675</v>
      </c>
      <c r="B2499" s="71" t="s">
        <v>29</v>
      </c>
      <c r="C2499" s="72" t="s">
        <v>118</v>
      </c>
    </row>
    <row r="2500" spans="1:3" ht="15.6" x14ac:dyDescent="0.6">
      <c r="A2500" s="71" t="s">
        <v>1651</v>
      </c>
      <c r="B2500" s="71" t="s">
        <v>29</v>
      </c>
      <c r="C2500" s="72" t="s">
        <v>118</v>
      </c>
    </row>
    <row r="2501" spans="1:3" ht="15.6" x14ac:dyDescent="0.6">
      <c r="A2501" s="71" t="s">
        <v>1662</v>
      </c>
      <c r="B2501" s="71" t="s">
        <v>29</v>
      </c>
      <c r="C2501" s="72" t="s">
        <v>125</v>
      </c>
    </row>
    <row r="2502" spans="1:3" ht="15.6" x14ac:dyDescent="0.6">
      <c r="A2502" s="71" t="s">
        <v>1664</v>
      </c>
      <c r="B2502" s="71" t="s">
        <v>29</v>
      </c>
      <c r="C2502" s="72" t="s">
        <v>216</v>
      </c>
    </row>
    <row r="2503" spans="1:3" ht="15.6" x14ac:dyDescent="0.6">
      <c r="A2503" s="71" t="s">
        <v>1647</v>
      </c>
      <c r="B2503" s="71" t="s">
        <v>29</v>
      </c>
      <c r="C2503" s="72" t="s">
        <v>114</v>
      </c>
    </row>
    <row r="2504" spans="1:3" ht="15.6" x14ac:dyDescent="0.6">
      <c r="A2504" s="71" t="s">
        <v>1650</v>
      </c>
      <c r="B2504" s="71" t="s">
        <v>29</v>
      </c>
      <c r="C2504" s="72" t="s">
        <v>384</v>
      </c>
    </row>
    <row r="2505" spans="1:3" ht="15.6" x14ac:dyDescent="0.6">
      <c r="A2505" s="71" t="s">
        <v>4855</v>
      </c>
      <c r="B2505" s="71" t="s">
        <v>29</v>
      </c>
      <c r="C2505" s="72" t="s">
        <v>120</v>
      </c>
    </row>
    <row r="2506" spans="1:3" ht="15.6" x14ac:dyDescent="0.6">
      <c r="A2506" s="71" t="s">
        <v>1674</v>
      </c>
      <c r="B2506" s="71" t="s">
        <v>29</v>
      </c>
      <c r="C2506" s="72" t="s">
        <v>209</v>
      </c>
    </row>
    <row r="2507" spans="1:3" ht="15.6" x14ac:dyDescent="0.6">
      <c r="A2507" s="71" t="s">
        <v>5317</v>
      </c>
      <c r="B2507" s="71" t="s">
        <v>29</v>
      </c>
      <c r="C2507" s="72" t="s">
        <v>120</v>
      </c>
    </row>
    <row r="2508" spans="1:3" ht="15.6" x14ac:dyDescent="0.6">
      <c r="A2508" s="71" t="s">
        <v>1654</v>
      </c>
      <c r="B2508" s="71" t="s">
        <v>29</v>
      </c>
      <c r="C2508" s="72" t="s">
        <v>124</v>
      </c>
    </row>
    <row r="2509" spans="1:3" ht="15.6" x14ac:dyDescent="0.6">
      <c r="A2509" s="71" t="s">
        <v>5315</v>
      </c>
      <c r="B2509" s="71" t="s">
        <v>29</v>
      </c>
      <c r="C2509" s="72" t="s">
        <v>114</v>
      </c>
    </row>
    <row r="2510" spans="1:3" ht="15.6" x14ac:dyDescent="0.6">
      <c r="A2510" s="71" t="s">
        <v>5923</v>
      </c>
      <c r="B2510" s="71" t="s">
        <v>29</v>
      </c>
      <c r="C2510" s="72" t="s">
        <v>116</v>
      </c>
    </row>
    <row r="2511" spans="1:3" ht="15.6" x14ac:dyDescent="0.6">
      <c r="A2511" s="71" t="s">
        <v>4168</v>
      </c>
      <c r="B2511" s="71" t="s">
        <v>29</v>
      </c>
      <c r="C2511" s="72" t="s">
        <v>116</v>
      </c>
    </row>
    <row r="2512" spans="1:3" ht="15.6" x14ac:dyDescent="0.6">
      <c r="A2512" s="71" t="s">
        <v>1652</v>
      </c>
      <c r="B2512" s="71" t="s">
        <v>29</v>
      </c>
      <c r="C2512" s="72" t="s">
        <v>116</v>
      </c>
    </row>
    <row r="2513" spans="1:3" ht="15.6" x14ac:dyDescent="0.6">
      <c r="A2513" s="71" t="s">
        <v>1656</v>
      </c>
      <c r="B2513" s="71" t="s">
        <v>29</v>
      </c>
      <c r="C2513" s="72" t="s">
        <v>116</v>
      </c>
    </row>
    <row r="2514" spans="1:3" ht="15.6" x14ac:dyDescent="0.6">
      <c r="A2514" s="71" t="s">
        <v>1657</v>
      </c>
      <c r="B2514" s="71" t="s">
        <v>29</v>
      </c>
      <c r="C2514" s="72" t="s">
        <v>116</v>
      </c>
    </row>
    <row r="2515" spans="1:3" ht="15.6" x14ac:dyDescent="0.6">
      <c r="A2515" s="71" t="s">
        <v>1677</v>
      </c>
      <c r="B2515" s="71" t="s">
        <v>29</v>
      </c>
      <c r="C2515" s="72" t="s">
        <v>116</v>
      </c>
    </row>
    <row r="2516" spans="1:3" ht="15.6" x14ac:dyDescent="0.6">
      <c r="A2516" s="71" t="s">
        <v>1669</v>
      </c>
      <c r="B2516" s="71" t="s">
        <v>29</v>
      </c>
      <c r="C2516" s="72" t="s">
        <v>116</v>
      </c>
    </row>
    <row r="2517" spans="1:3" ht="15.6" x14ac:dyDescent="0.6">
      <c r="A2517" s="71" t="s">
        <v>1743</v>
      </c>
      <c r="B2517" s="71" t="s">
        <v>30</v>
      </c>
      <c r="C2517" s="72" t="s">
        <v>123</v>
      </c>
    </row>
    <row r="2518" spans="1:3" ht="15.6" x14ac:dyDescent="0.6">
      <c r="A2518" s="71" t="s">
        <v>2267</v>
      </c>
      <c r="B2518" s="71" t="s">
        <v>30</v>
      </c>
      <c r="C2518" s="72" t="s">
        <v>132</v>
      </c>
    </row>
    <row r="2519" spans="1:3" ht="15.6" x14ac:dyDescent="0.6">
      <c r="A2519" s="71" t="s">
        <v>1695</v>
      </c>
      <c r="B2519" s="71" t="s">
        <v>30</v>
      </c>
      <c r="C2519" s="72" t="s">
        <v>118</v>
      </c>
    </row>
    <row r="2520" spans="1:3" ht="15.6" x14ac:dyDescent="0.6">
      <c r="A2520" s="71" t="s">
        <v>1694</v>
      </c>
      <c r="B2520" s="71" t="s">
        <v>30</v>
      </c>
      <c r="C2520" s="72" t="s">
        <v>118</v>
      </c>
    </row>
    <row r="2521" spans="1:3" ht="15.6" x14ac:dyDescent="0.6">
      <c r="A2521" s="71" t="s">
        <v>1702</v>
      </c>
      <c r="B2521" s="71" t="s">
        <v>30</v>
      </c>
      <c r="C2521" s="72" t="s">
        <v>132</v>
      </c>
    </row>
    <row r="2522" spans="1:3" ht="15.6" x14ac:dyDescent="0.6">
      <c r="A2522" s="71" t="s">
        <v>1687</v>
      </c>
      <c r="B2522" s="71" t="s">
        <v>30</v>
      </c>
      <c r="C2522" s="72" t="s">
        <v>128</v>
      </c>
    </row>
    <row r="2523" spans="1:3" ht="15.6" x14ac:dyDescent="0.6">
      <c r="A2523" s="71" t="s">
        <v>5329</v>
      </c>
      <c r="B2523" s="71" t="s">
        <v>30</v>
      </c>
      <c r="C2523" s="72" t="s">
        <v>114</v>
      </c>
    </row>
    <row r="2524" spans="1:3" ht="15.6" x14ac:dyDescent="0.6">
      <c r="A2524" s="71" t="s">
        <v>2280</v>
      </c>
      <c r="B2524" s="71" t="s">
        <v>30</v>
      </c>
      <c r="C2524" s="72" t="s">
        <v>128</v>
      </c>
    </row>
    <row r="2525" spans="1:3" ht="15.6" x14ac:dyDescent="0.6">
      <c r="A2525" s="71" t="s">
        <v>1689</v>
      </c>
      <c r="B2525" s="71" t="s">
        <v>30</v>
      </c>
      <c r="C2525" s="72" t="s">
        <v>234</v>
      </c>
    </row>
    <row r="2526" spans="1:3" ht="15.6" x14ac:dyDescent="0.6">
      <c r="A2526" s="71" t="s">
        <v>5924</v>
      </c>
      <c r="B2526" s="71" t="s">
        <v>30</v>
      </c>
      <c r="C2526" s="72" t="s">
        <v>114</v>
      </c>
    </row>
    <row r="2527" spans="1:3" ht="15.6" x14ac:dyDescent="0.6">
      <c r="A2527" s="71" t="s">
        <v>1690</v>
      </c>
      <c r="B2527" s="71" t="s">
        <v>30</v>
      </c>
      <c r="C2527" s="72" t="s">
        <v>123</v>
      </c>
    </row>
    <row r="2528" spans="1:3" ht="15.6" x14ac:dyDescent="0.6">
      <c r="A2528" s="71" t="s">
        <v>4284</v>
      </c>
      <c r="B2528" s="71" t="s">
        <v>30</v>
      </c>
      <c r="C2528" s="72" t="s">
        <v>114</v>
      </c>
    </row>
    <row r="2529" spans="1:3" ht="15.6" x14ac:dyDescent="0.6">
      <c r="A2529" s="71" t="s">
        <v>1741</v>
      </c>
      <c r="B2529" s="71" t="s">
        <v>30</v>
      </c>
      <c r="C2529" s="72" t="s">
        <v>130</v>
      </c>
    </row>
    <row r="2530" spans="1:3" ht="15.6" x14ac:dyDescent="0.6">
      <c r="A2530" s="71" t="s">
        <v>1719</v>
      </c>
      <c r="B2530" s="71" t="s">
        <v>30</v>
      </c>
      <c r="C2530" s="72" t="s">
        <v>124</v>
      </c>
    </row>
    <row r="2531" spans="1:3" ht="15.6" x14ac:dyDescent="0.6">
      <c r="A2531" s="71" t="s">
        <v>4170</v>
      </c>
      <c r="B2531" s="71" t="s">
        <v>30</v>
      </c>
      <c r="C2531" s="72" t="s">
        <v>128</v>
      </c>
    </row>
    <row r="2532" spans="1:3" ht="15.6" x14ac:dyDescent="0.6">
      <c r="A2532" s="71" t="s">
        <v>2274</v>
      </c>
      <c r="B2532" s="71" t="s">
        <v>30</v>
      </c>
      <c r="C2532" s="72" t="s">
        <v>123</v>
      </c>
    </row>
    <row r="2533" spans="1:3" ht="15.6" x14ac:dyDescent="0.6">
      <c r="A2533" s="71" t="s">
        <v>5925</v>
      </c>
      <c r="B2533" s="71" t="s">
        <v>30</v>
      </c>
      <c r="C2533" s="72" t="s">
        <v>128</v>
      </c>
    </row>
    <row r="2534" spans="1:3" ht="15.6" x14ac:dyDescent="0.6">
      <c r="A2534" s="71" t="s">
        <v>5926</v>
      </c>
      <c r="B2534" s="71" t="s">
        <v>30</v>
      </c>
      <c r="C2534" s="72" t="s">
        <v>130</v>
      </c>
    </row>
    <row r="2535" spans="1:3" ht="15.6" x14ac:dyDescent="0.6">
      <c r="A2535" s="71" t="s">
        <v>1712</v>
      </c>
      <c r="B2535" s="71" t="s">
        <v>30</v>
      </c>
      <c r="C2535" s="72" t="s">
        <v>118</v>
      </c>
    </row>
    <row r="2536" spans="1:3" ht="15.6" x14ac:dyDescent="0.6">
      <c r="A2536" s="71" t="s">
        <v>1686</v>
      </c>
      <c r="B2536" s="71" t="s">
        <v>30</v>
      </c>
      <c r="C2536" s="72" t="s">
        <v>128</v>
      </c>
    </row>
    <row r="2537" spans="1:3" ht="15.6" x14ac:dyDescent="0.6">
      <c r="A2537" s="71" t="s">
        <v>1742</v>
      </c>
      <c r="B2537" s="71" t="s">
        <v>30</v>
      </c>
      <c r="C2537" s="72" t="s">
        <v>130</v>
      </c>
    </row>
    <row r="2538" spans="1:3" ht="15.6" x14ac:dyDescent="0.6">
      <c r="A2538" s="71" t="s">
        <v>1711</v>
      </c>
      <c r="B2538" s="71" t="s">
        <v>30</v>
      </c>
      <c r="C2538" s="72" t="s">
        <v>120</v>
      </c>
    </row>
    <row r="2539" spans="1:3" ht="15.6" x14ac:dyDescent="0.6">
      <c r="A2539" s="71" t="s">
        <v>1709</v>
      </c>
      <c r="B2539" s="71" t="s">
        <v>30</v>
      </c>
      <c r="C2539" s="72" t="s">
        <v>118</v>
      </c>
    </row>
    <row r="2540" spans="1:3" ht="15.6" x14ac:dyDescent="0.6">
      <c r="A2540" s="71" t="s">
        <v>1720</v>
      </c>
      <c r="B2540" s="71" t="s">
        <v>30</v>
      </c>
      <c r="C2540" s="72" t="s">
        <v>225</v>
      </c>
    </row>
    <row r="2541" spans="1:3" ht="15.6" x14ac:dyDescent="0.6">
      <c r="A2541" s="71" t="s">
        <v>1696</v>
      </c>
      <c r="B2541" s="71" t="s">
        <v>30</v>
      </c>
      <c r="C2541" s="72" t="s">
        <v>118</v>
      </c>
    </row>
    <row r="2542" spans="1:3" ht="15.6" x14ac:dyDescent="0.6">
      <c r="A2542" s="71" t="s">
        <v>1734</v>
      </c>
      <c r="B2542" s="71" t="s">
        <v>30</v>
      </c>
      <c r="C2542" s="72" t="s">
        <v>120</v>
      </c>
    </row>
    <row r="2543" spans="1:3" ht="15.6" x14ac:dyDescent="0.6">
      <c r="A2543" s="71" t="s">
        <v>1708</v>
      </c>
      <c r="B2543" s="71" t="s">
        <v>30</v>
      </c>
      <c r="C2543" s="72" t="s">
        <v>124</v>
      </c>
    </row>
    <row r="2544" spans="1:3" ht="15.6" x14ac:dyDescent="0.6">
      <c r="A2544" s="71" t="s">
        <v>1737</v>
      </c>
      <c r="B2544" s="71" t="s">
        <v>30</v>
      </c>
      <c r="C2544" s="72" t="s">
        <v>123</v>
      </c>
    </row>
    <row r="2545" spans="1:3" ht="15.6" x14ac:dyDescent="0.6">
      <c r="A2545" s="71" t="s">
        <v>5322</v>
      </c>
      <c r="B2545" s="71" t="s">
        <v>30</v>
      </c>
      <c r="C2545" s="72" t="s">
        <v>155</v>
      </c>
    </row>
    <row r="2546" spans="1:3" ht="15.6" x14ac:dyDescent="0.6">
      <c r="A2546" s="71" t="s">
        <v>1688</v>
      </c>
      <c r="B2546" s="71" t="s">
        <v>30</v>
      </c>
      <c r="C2546" s="72" t="s">
        <v>209</v>
      </c>
    </row>
    <row r="2547" spans="1:3" ht="15.6" x14ac:dyDescent="0.6">
      <c r="A2547" s="71" t="s">
        <v>1679</v>
      </c>
      <c r="B2547" s="71" t="s">
        <v>30</v>
      </c>
      <c r="C2547" s="72" t="s">
        <v>114</v>
      </c>
    </row>
    <row r="2548" spans="1:3" ht="15.6" x14ac:dyDescent="0.6">
      <c r="A2548" s="71" t="s">
        <v>3921</v>
      </c>
      <c r="B2548" s="71" t="s">
        <v>30</v>
      </c>
      <c r="C2548" s="72" t="s">
        <v>128</v>
      </c>
    </row>
    <row r="2549" spans="1:3" ht="15.6" x14ac:dyDescent="0.6">
      <c r="A2549" s="71" t="s">
        <v>4773</v>
      </c>
      <c r="B2549" s="71" t="s">
        <v>30</v>
      </c>
      <c r="C2549" s="72" t="s">
        <v>209</v>
      </c>
    </row>
    <row r="2550" spans="1:3" ht="15.6" x14ac:dyDescent="0.6">
      <c r="A2550" s="71" t="s">
        <v>5334</v>
      </c>
      <c r="B2550" s="71" t="s">
        <v>30</v>
      </c>
      <c r="C2550" s="72" t="s">
        <v>130</v>
      </c>
    </row>
    <row r="2551" spans="1:3" ht="15.6" x14ac:dyDescent="0.6">
      <c r="A2551" s="71" t="s">
        <v>1717</v>
      </c>
      <c r="B2551" s="71" t="s">
        <v>30</v>
      </c>
      <c r="C2551" s="72" t="s">
        <v>130</v>
      </c>
    </row>
    <row r="2552" spans="1:3" ht="15.6" x14ac:dyDescent="0.6">
      <c r="A2552" s="71" t="s">
        <v>5336</v>
      </c>
      <c r="B2552" s="71" t="s">
        <v>30</v>
      </c>
      <c r="C2552" s="72" t="s">
        <v>387</v>
      </c>
    </row>
    <row r="2553" spans="1:3" ht="15.6" x14ac:dyDescent="0.6">
      <c r="A2553" s="71" t="s">
        <v>1707</v>
      </c>
      <c r="B2553" s="71" t="s">
        <v>30</v>
      </c>
      <c r="C2553" s="72" t="s">
        <v>130</v>
      </c>
    </row>
    <row r="2554" spans="1:3" ht="15.6" x14ac:dyDescent="0.6">
      <c r="A2554" s="71" t="s">
        <v>4182</v>
      </c>
      <c r="B2554" s="71" t="s">
        <v>30</v>
      </c>
      <c r="C2554" s="72" t="s">
        <v>125</v>
      </c>
    </row>
    <row r="2555" spans="1:3" ht="15.6" x14ac:dyDescent="0.6">
      <c r="A2555" s="71" t="s">
        <v>5927</v>
      </c>
      <c r="B2555" s="71" t="s">
        <v>30</v>
      </c>
      <c r="C2555" s="72" t="s">
        <v>216</v>
      </c>
    </row>
    <row r="2556" spans="1:3" ht="15.6" x14ac:dyDescent="0.6">
      <c r="A2556" s="71" t="s">
        <v>5928</v>
      </c>
      <c r="B2556" s="71" t="s">
        <v>30</v>
      </c>
      <c r="C2556" s="72" t="s">
        <v>234</v>
      </c>
    </row>
    <row r="2557" spans="1:3" ht="15.6" x14ac:dyDescent="0.6">
      <c r="A2557" s="71" t="s">
        <v>1744</v>
      </c>
      <c r="B2557" s="71" t="s">
        <v>30</v>
      </c>
      <c r="C2557" s="72" t="s">
        <v>130</v>
      </c>
    </row>
    <row r="2558" spans="1:3" ht="15.6" x14ac:dyDescent="0.6">
      <c r="A2558" s="71" t="s">
        <v>4172</v>
      </c>
      <c r="B2558" s="71" t="s">
        <v>30</v>
      </c>
      <c r="C2558" s="72" t="s">
        <v>130</v>
      </c>
    </row>
    <row r="2559" spans="1:3" ht="15.6" x14ac:dyDescent="0.6">
      <c r="A2559" s="71" t="s">
        <v>4752</v>
      </c>
      <c r="B2559" s="71" t="s">
        <v>30</v>
      </c>
      <c r="C2559" s="72" t="s">
        <v>128</v>
      </c>
    </row>
    <row r="2560" spans="1:3" ht="15.6" x14ac:dyDescent="0.6">
      <c r="A2560" s="71" t="s">
        <v>4611</v>
      </c>
      <c r="B2560" s="71" t="s">
        <v>30</v>
      </c>
      <c r="C2560" s="72" t="s">
        <v>140</v>
      </c>
    </row>
    <row r="2561" spans="1:3" ht="15.6" x14ac:dyDescent="0.6">
      <c r="A2561" s="71" t="s">
        <v>4877</v>
      </c>
      <c r="B2561" s="71" t="s">
        <v>30</v>
      </c>
      <c r="C2561" s="72" t="s">
        <v>128</v>
      </c>
    </row>
    <row r="2562" spans="1:3" ht="15.6" x14ac:dyDescent="0.6">
      <c r="A2562" s="71" t="s">
        <v>5929</v>
      </c>
      <c r="B2562" s="71" t="s">
        <v>30</v>
      </c>
      <c r="C2562" s="72" t="s">
        <v>384</v>
      </c>
    </row>
    <row r="2563" spans="1:3" ht="15.6" x14ac:dyDescent="0.6">
      <c r="A2563" s="71" t="s">
        <v>5333</v>
      </c>
      <c r="B2563" s="71" t="s">
        <v>30</v>
      </c>
      <c r="C2563" s="72" t="s">
        <v>121</v>
      </c>
    </row>
    <row r="2564" spans="1:3" ht="15.6" x14ac:dyDescent="0.6">
      <c r="A2564" s="71" t="s">
        <v>5930</v>
      </c>
      <c r="B2564" s="71" t="s">
        <v>30</v>
      </c>
      <c r="C2564" s="72" t="s">
        <v>230</v>
      </c>
    </row>
    <row r="2565" spans="1:3" ht="15.6" x14ac:dyDescent="0.6">
      <c r="A2565" s="71" t="s">
        <v>1685</v>
      </c>
      <c r="B2565" s="71" t="s">
        <v>30</v>
      </c>
      <c r="C2565" s="72" t="s">
        <v>132</v>
      </c>
    </row>
    <row r="2566" spans="1:3" ht="15.6" x14ac:dyDescent="0.6">
      <c r="A2566" s="71" t="s">
        <v>4606</v>
      </c>
      <c r="B2566" s="71" t="s">
        <v>30</v>
      </c>
      <c r="C2566" s="72" t="s">
        <v>155</v>
      </c>
    </row>
    <row r="2567" spans="1:3" ht="15.6" x14ac:dyDescent="0.6">
      <c r="A2567" s="71" t="s">
        <v>5323</v>
      </c>
      <c r="B2567" s="71" t="s">
        <v>30</v>
      </c>
      <c r="C2567" s="72" t="s">
        <v>387</v>
      </c>
    </row>
    <row r="2568" spans="1:3" ht="15.6" x14ac:dyDescent="0.6">
      <c r="A2568" s="71" t="s">
        <v>1716</v>
      </c>
      <c r="B2568" s="71" t="s">
        <v>30</v>
      </c>
      <c r="C2568" s="72" t="s">
        <v>136</v>
      </c>
    </row>
    <row r="2569" spans="1:3" ht="15.6" x14ac:dyDescent="0.6">
      <c r="A2569" s="71" t="s">
        <v>1735</v>
      </c>
      <c r="B2569" s="71" t="s">
        <v>30</v>
      </c>
      <c r="C2569" s="72" t="s">
        <v>179</v>
      </c>
    </row>
    <row r="2570" spans="1:3" ht="15.6" x14ac:dyDescent="0.6">
      <c r="A2570" s="71" t="s">
        <v>4181</v>
      </c>
      <c r="B2570" s="71" t="s">
        <v>30</v>
      </c>
      <c r="C2570" s="72" t="s">
        <v>130</v>
      </c>
    </row>
    <row r="2571" spans="1:3" ht="15.6" x14ac:dyDescent="0.6">
      <c r="A2571" s="71" t="s">
        <v>1718</v>
      </c>
      <c r="B2571" s="71" t="s">
        <v>30</v>
      </c>
      <c r="C2571" s="72" t="s">
        <v>124</v>
      </c>
    </row>
    <row r="2572" spans="1:3" ht="15.6" x14ac:dyDescent="0.6">
      <c r="A2572" s="71" t="s">
        <v>1681</v>
      </c>
      <c r="B2572" s="71" t="s">
        <v>30</v>
      </c>
      <c r="C2572" s="72" t="s">
        <v>118</v>
      </c>
    </row>
    <row r="2573" spans="1:3" ht="15.6" x14ac:dyDescent="0.6">
      <c r="A2573" s="71" t="s">
        <v>5931</v>
      </c>
      <c r="B2573" s="71" t="s">
        <v>30</v>
      </c>
      <c r="C2573" s="72" t="s">
        <v>130</v>
      </c>
    </row>
    <row r="2574" spans="1:3" ht="15.6" x14ac:dyDescent="0.6">
      <c r="A2574" s="71" t="s">
        <v>4747</v>
      </c>
      <c r="B2574" s="71" t="s">
        <v>30</v>
      </c>
      <c r="C2574" s="72" t="s">
        <v>384</v>
      </c>
    </row>
    <row r="2575" spans="1:3" ht="15.6" x14ac:dyDescent="0.6">
      <c r="A2575" s="71" t="s">
        <v>5016</v>
      </c>
      <c r="B2575" s="71" t="s">
        <v>30</v>
      </c>
      <c r="C2575" s="72" t="s">
        <v>384</v>
      </c>
    </row>
    <row r="2576" spans="1:3" ht="15.6" x14ac:dyDescent="0.6">
      <c r="A2576" s="71" t="s">
        <v>5932</v>
      </c>
      <c r="B2576" s="71" t="s">
        <v>30</v>
      </c>
      <c r="C2576" s="72" t="s">
        <v>128</v>
      </c>
    </row>
    <row r="2577" spans="1:3" ht="15.6" x14ac:dyDescent="0.6">
      <c r="A2577" s="71" t="s">
        <v>1721</v>
      </c>
      <c r="B2577" s="71" t="s">
        <v>30</v>
      </c>
      <c r="C2577" s="72" t="s">
        <v>130</v>
      </c>
    </row>
    <row r="2578" spans="1:3" ht="15.6" x14ac:dyDescent="0.6">
      <c r="A2578" s="71" t="s">
        <v>1732</v>
      </c>
      <c r="B2578" s="71" t="s">
        <v>30</v>
      </c>
      <c r="C2578" s="72" t="s">
        <v>120</v>
      </c>
    </row>
    <row r="2579" spans="1:3" ht="15.6" x14ac:dyDescent="0.6">
      <c r="A2579" s="71" t="s">
        <v>5340</v>
      </c>
      <c r="B2579" s="71" t="s">
        <v>30</v>
      </c>
      <c r="C2579" s="72" t="s">
        <v>118</v>
      </c>
    </row>
    <row r="2580" spans="1:3" ht="15.6" x14ac:dyDescent="0.6">
      <c r="A2580" s="71" t="s">
        <v>4279</v>
      </c>
      <c r="B2580" s="71" t="s">
        <v>30</v>
      </c>
      <c r="C2580" s="72" t="s">
        <v>114</v>
      </c>
    </row>
    <row r="2581" spans="1:3" ht="15.6" x14ac:dyDescent="0.6">
      <c r="A2581" s="71" t="s">
        <v>5933</v>
      </c>
      <c r="B2581" s="71" t="s">
        <v>30</v>
      </c>
      <c r="C2581" s="72" t="s">
        <v>124</v>
      </c>
    </row>
    <row r="2582" spans="1:3" ht="15.6" x14ac:dyDescent="0.6">
      <c r="A2582" s="71" t="s">
        <v>1738</v>
      </c>
      <c r="B2582" s="71" t="s">
        <v>30</v>
      </c>
      <c r="C2582" s="72" t="s">
        <v>130</v>
      </c>
    </row>
    <row r="2583" spans="1:3" ht="15.6" x14ac:dyDescent="0.6">
      <c r="A2583" s="71" t="s">
        <v>1723</v>
      </c>
      <c r="B2583" s="71" t="s">
        <v>30</v>
      </c>
      <c r="C2583" s="72" t="s">
        <v>1399</v>
      </c>
    </row>
    <row r="2584" spans="1:3" ht="15.6" x14ac:dyDescent="0.6">
      <c r="A2584" s="71" t="s">
        <v>2278</v>
      </c>
      <c r="B2584" s="71" t="s">
        <v>30</v>
      </c>
      <c r="C2584" s="72" t="s">
        <v>140</v>
      </c>
    </row>
    <row r="2585" spans="1:3" ht="15.6" x14ac:dyDescent="0.6">
      <c r="A2585" s="71" t="s">
        <v>1697</v>
      </c>
      <c r="B2585" s="71" t="s">
        <v>30</v>
      </c>
      <c r="C2585" s="72" t="s">
        <v>118</v>
      </c>
    </row>
    <row r="2586" spans="1:3" ht="15.6" x14ac:dyDescent="0.6">
      <c r="A2586" s="71" t="s">
        <v>1693</v>
      </c>
      <c r="B2586" s="71" t="s">
        <v>30</v>
      </c>
      <c r="C2586" s="72" t="s">
        <v>130</v>
      </c>
    </row>
    <row r="2587" spans="1:3" ht="15.6" x14ac:dyDescent="0.6">
      <c r="A2587" s="71" t="s">
        <v>1706</v>
      </c>
      <c r="B2587" s="71" t="s">
        <v>30</v>
      </c>
      <c r="C2587" s="72" t="s">
        <v>124</v>
      </c>
    </row>
    <row r="2588" spans="1:3" ht="15.6" x14ac:dyDescent="0.6">
      <c r="A2588" s="71" t="s">
        <v>4180</v>
      </c>
      <c r="B2588" s="71" t="s">
        <v>30</v>
      </c>
      <c r="C2588" s="72" t="s">
        <v>120</v>
      </c>
    </row>
    <row r="2589" spans="1:3" ht="15.6" x14ac:dyDescent="0.6">
      <c r="A2589" s="71" t="s">
        <v>1692</v>
      </c>
      <c r="B2589" s="71" t="s">
        <v>30</v>
      </c>
      <c r="C2589" s="72" t="s">
        <v>128</v>
      </c>
    </row>
    <row r="2590" spans="1:3" ht="15.6" x14ac:dyDescent="0.6">
      <c r="A2590" s="71" t="s">
        <v>4803</v>
      </c>
      <c r="B2590" s="71" t="s">
        <v>30</v>
      </c>
      <c r="C2590" s="72" t="s">
        <v>140</v>
      </c>
    </row>
    <row r="2591" spans="1:3" ht="15.6" x14ac:dyDescent="0.6">
      <c r="A2591" s="71" t="s">
        <v>1704</v>
      </c>
      <c r="B2591" s="71" t="s">
        <v>30</v>
      </c>
      <c r="C2591" s="72" t="s">
        <v>118</v>
      </c>
    </row>
    <row r="2592" spans="1:3" ht="15.6" x14ac:dyDescent="0.6">
      <c r="A2592" s="71" t="s">
        <v>4510</v>
      </c>
      <c r="B2592" s="71" t="s">
        <v>30</v>
      </c>
      <c r="C2592" s="72" t="s">
        <v>120</v>
      </c>
    </row>
    <row r="2593" spans="1:3" ht="15.6" x14ac:dyDescent="0.6">
      <c r="A2593" s="71" t="s">
        <v>5325</v>
      </c>
      <c r="B2593" s="71" t="s">
        <v>30</v>
      </c>
      <c r="C2593" s="72" t="s">
        <v>124</v>
      </c>
    </row>
    <row r="2594" spans="1:3" ht="15.6" x14ac:dyDescent="0.6">
      <c r="A2594" s="71" t="s">
        <v>1691</v>
      </c>
      <c r="B2594" s="71" t="s">
        <v>30</v>
      </c>
      <c r="C2594" s="72" t="s">
        <v>128</v>
      </c>
    </row>
    <row r="2595" spans="1:3" ht="15.6" x14ac:dyDescent="0.6">
      <c r="A2595" s="71" t="s">
        <v>5934</v>
      </c>
      <c r="B2595" s="71" t="s">
        <v>30</v>
      </c>
      <c r="C2595" s="72" t="s">
        <v>120</v>
      </c>
    </row>
    <row r="2596" spans="1:3" ht="15.6" x14ac:dyDescent="0.6">
      <c r="A2596" s="71" t="s">
        <v>2283</v>
      </c>
      <c r="B2596" s="71" t="s">
        <v>30</v>
      </c>
      <c r="C2596" s="72" t="s">
        <v>155</v>
      </c>
    </row>
    <row r="2597" spans="1:3" ht="15.6" x14ac:dyDescent="0.6">
      <c r="A2597" s="71" t="s">
        <v>1701</v>
      </c>
      <c r="B2597" s="71" t="s">
        <v>30</v>
      </c>
      <c r="C2597" s="72" t="s">
        <v>114</v>
      </c>
    </row>
    <row r="2598" spans="1:3" ht="15.6" x14ac:dyDescent="0.6">
      <c r="A2598" s="71" t="s">
        <v>4687</v>
      </c>
      <c r="B2598" s="71" t="s">
        <v>30</v>
      </c>
      <c r="C2598" s="72" t="s">
        <v>114</v>
      </c>
    </row>
    <row r="2599" spans="1:3" ht="15.6" x14ac:dyDescent="0.6">
      <c r="A2599" s="71" t="s">
        <v>1725</v>
      </c>
      <c r="B2599" s="71" t="s">
        <v>30</v>
      </c>
      <c r="C2599" s="72" t="s">
        <v>124</v>
      </c>
    </row>
    <row r="2600" spans="1:3" ht="15.6" x14ac:dyDescent="0.6">
      <c r="A2600" s="71" t="s">
        <v>5935</v>
      </c>
      <c r="B2600" s="71" t="s">
        <v>30</v>
      </c>
      <c r="C2600" s="72" t="s">
        <v>124</v>
      </c>
    </row>
    <row r="2601" spans="1:3" ht="15.6" x14ac:dyDescent="0.6">
      <c r="A2601" s="71" t="s">
        <v>5936</v>
      </c>
      <c r="B2601" s="71" t="s">
        <v>30</v>
      </c>
      <c r="C2601" s="72" t="s">
        <v>384</v>
      </c>
    </row>
    <row r="2602" spans="1:3" ht="15.6" x14ac:dyDescent="0.6">
      <c r="A2602" s="71" t="s">
        <v>5332</v>
      </c>
      <c r="B2602" s="71" t="s">
        <v>30</v>
      </c>
      <c r="C2602" s="72" t="s">
        <v>124</v>
      </c>
    </row>
    <row r="2603" spans="1:3" ht="15.6" x14ac:dyDescent="0.6">
      <c r="A2603" s="71" t="s">
        <v>4281</v>
      </c>
      <c r="B2603" s="71" t="s">
        <v>30</v>
      </c>
      <c r="C2603" s="72" t="s">
        <v>118</v>
      </c>
    </row>
    <row r="2604" spans="1:3" ht="15.6" x14ac:dyDescent="0.6">
      <c r="A2604" s="71" t="s">
        <v>1713</v>
      </c>
      <c r="B2604" s="71" t="s">
        <v>30</v>
      </c>
      <c r="C2604" s="72" t="s">
        <v>124</v>
      </c>
    </row>
    <row r="2605" spans="1:3" ht="15.6" x14ac:dyDescent="0.6">
      <c r="A2605" s="71" t="s">
        <v>4174</v>
      </c>
      <c r="B2605" s="71" t="s">
        <v>30</v>
      </c>
      <c r="C2605" s="72" t="s">
        <v>124</v>
      </c>
    </row>
    <row r="2606" spans="1:3" ht="15.6" x14ac:dyDescent="0.6">
      <c r="A2606" s="71" t="s">
        <v>1683</v>
      </c>
      <c r="B2606" s="71" t="s">
        <v>30</v>
      </c>
      <c r="C2606" s="72" t="s">
        <v>124</v>
      </c>
    </row>
    <row r="2607" spans="1:3" ht="15.6" x14ac:dyDescent="0.6">
      <c r="A2607" s="71" t="s">
        <v>2279</v>
      </c>
      <c r="B2607" s="71" t="s">
        <v>30</v>
      </c>
      <c r="C2607" s="72" t="s">
        <v>124</v>
      </c>
    </row>
    <row r="2608" spans="1:3" ht="15.6" x14ac:dyDescent="0.6">
      <c r="A2608" s="71" t="s">
        <v>5032</v>
      </c>
      <c r="B2608" s="71" t="s">
        <v>30</v>
      </c>
      <c r="C2608" s="72" t="s">
        <v>120</v>
      </c>
    </row>
    <row r="2609" spans="1:3" ht="15.6" x14ac:dyDescent="0.6">
      <c r="A2609" s="71" t="s">
        <v>5327</v>
      </c>
      <c r="B2609" s="71" t="s">
        <v>30</v>
      </c>
      <c r="C2609" s="72" t="s">
        <v>118</v>
      </c>
    </row>
    <row r="2610" spans="1:3" ht="15.6" x14ac:dyDescent="0.6">
      <c r="A2610" s="71" t="s">
        <v>4177</v>
      </c>
      <c r="B2610" s="71" t="s">
        <v>30</v>
      </c>
      <c r="C2610" s="72" t="s">
        <v>155</v>
      </c>
    </row>
    <row r="2611" spans="1:3" ht="15.6" x14ac:dyDescent="0.6">
      <c r="A2611" s="71" t="s">
        <v>4171</v>
      </c>
      <c r="B2611" s="71" t="s">
        <v>30</v>
      </c>
      <c r="C2611" s="72" t="s">
        <v>124</v>
      </c>
    </row>
    <row r="2612" spans="1:3" ht="15.6" x14ac:dyDescent="0.6">
      <c r="A2612" s="71" t="s">
        <v>1731</v>
      </c>
      <c r="B2612" s="71" t="s">
        <v>30</v>
      </c>
      <c r="C2612" s="72" t="s">
        <v>124</v>
      </c>
    </row>
    <row r="2613" spans="1:3" ht="15.6" x14ac:dyDescent="0.6">
      <c r="A2613" s="71" t="s">
        <v>5330</v>
      </c>
      <c r="B2613" s="71" t="s">
        <v>30</v>
      </c>
      <c r="C2613" s="72" t="s">
        <v>120</v>
      </c>
    </row>
    <row r="2614" spans="1:3" ht="15.6" x14ac:dyDescent="0.6">
      <c r="A2614" s="71" t="s">
        <v>4723</v>
      </c>
      <c r="B2614" s="71" t="s">
        <v>30</v>
      </c>
      <c r="C2614" s="72" t="s">
        <v>118</v>
      </c>
    </row>
    <row r="2615" spans="1:3" ht="15.6" x14ac:dyDescent="0.6">
      <c r="A2615" s="71" t="s">
        <v>4179</v>
      </c>
      <c r="B2615" s="71" t="s">
        <v>30</v>
      </c>
      <c r="C2615" s="72" t="s">
        <v>234</v>
      </c>
    </row>
    <row r="2616" spans="1:3" ht="15.6" x14ac:dyDescent="0.6">
      <c r="A2616" s="71" t="s">
        <v>4178</v>
      </c>
      <c r="B2616" s="71" t="s">
        <v>30</v>
      </c>
      <c r="C2616" s="72" t="s">
        <v>347</v>
      </c>
    </row>
    <row r="2617" spans="1:3" ht="15.6" x14ac:dyDescent="0.6">
      <c r="A2617" s="71" t="s">
        <v>1703</v>
      </c>
      <c r="B2617" s="71" t="s">
        <v>30</v>
      </c>
      <c r="C2617" s="72" t="s">
        <v>118</v>
      </c>
    </row>
    <row r="2618" spans="1:3" ht="15.6" x14ac:dyDescent="0.6">
      <c r="A2618" s="71" t="s">
        <v>2269</v>
      </c>
      <c r="B2618" s="71" t="s">
        <v>30</v>
      </c>
      <c r="C2618" s="72" t="s">
        <v>114</v>
      </c>
    </row>
    <row r="2619" spans="1:3" ht="15.6" x14ac:dyDescent="0.6">
      <c r="A2619" s="71" t="s">
        <v>5937</v>
      </c>
      <c r="B2619" s="71" t="s">
        <v>30</v>
      </c>
      <c r="C2619" s="72" t="s">
        <v>124</v>
      </c>
    </row>
    <row r="2620" spans="1:3" ht="15.6" x14ac:dyDescent="0.6">
      <c r="A2620" s="71" t="s">
        <v>5079</v>
      </c>
      <c r="B2620" s="71" t="s">
        <v>30</v>
      </c>
      <c r="C2620" s="72" t="s">
        <v>118</v>
      </c>
    </row>
    <row r="2621" spans="1:3" ht="15.6" x14ac:dyDescent="0.6">
      <c r="A2621" s="71" t="s">
        <v>2277</v>
      </c>
      <c r="B2621" s="71" t="s">
        <v>30</v>
      </c>
      <c r="C2621" s="72" t="s">
        <v>124</v>
      </c>
    </row>
    <row r="2622" spans="1:3" ht="15.6" x14ac:dyDescent="0.6">
      <c r="A2622" s="71" t="s">
        <v>1745</v>
      </c>
      <c r="B2622" s="71" t="s">
        <v>30</v>
      </c>
      <c r="C2622" s="72" t="s">
        <v>124</v>
      </c>
    </row>
    <row r="2623" spans="1:3" ht="15.6" x14ac:dyDescent="0.6">
      <c r="A2623" s="71" t="s">
        <v>1699</v>
      </c>
      <c r="B2623" s="71" t="s">
        <v>30</v>
      </c>
      <c r="C2623" s="72" t="s">
        <v>124</v>
      </c>
    </row>
    <row r="2624" spans="1:3" ht="15.6" x14ac:dyDescent="0.6">
      <c r="A2624" s="71" t="s">
        <v>5335</v>
      </c>
      <c r="B2624" s="71" t="s">
        <v>30</v>
      </c>
      <c r="C2624" s="72" t="s">
        <v>124</v>
      </c>
    </row>
    <row r="2625" spans="1:3" ht="15.6" x14ac:dyDescent="0.6">
      <c r="A2625" s="71" t="s">
        <v>5337</v>
      </c>
      <c r="B2625" s="71" t="s">
        <v>30</v>
      </c>
      <c r="C2625" s="72" t="s">
        <v>118</v>
      </c>
    </row>
    <row r="2626" spans="1:3" ht="15.6" x14ac:dyDescent="0.6">
      <c r="A2626" s="71" t="s">
        <v>5938</v>
      </c>
      <c r="B2626" s="71" t="s">
        <v>30</v>
      </c>
      <c r="C2626" s="72" t="s">
        <v>124</v>
      </c>
    </row>
    <row r="2627" spans="1:3" ht="15.6" x14ac:dyDescent="0.6">
      <c r="A2627" s="71" t="s">
        <v>5321</v>
      </c>
      <c r="B2627" s="71" t="s">
        <v>30</v>
      </c>
      <c r="C2627" s="72" t="s">
        <v>124</v>
      </c>
    </row>
    <row r="2628" spans="1:3" ht="15.6" x14ac:dyDescent="0.6">
      <c r="A2628" s="71" t="s">
        <v>4176</v>
      </c>
      <c r="B2628" s="71" t="s">
        <v>30</v>
      </c>
      <c r="C2628" s="72" t="s">
        <v>116</v>
      </c>
    </row>
    <row r="2629" spans="1:3" ht="15.6" x14ac:dyDescent="0.6">
      <c r="A2629" s="71" t="s">
        <v>4283</v>
      </c>
      <c r="B2629" s="71" t="s">
        <v>30</v>
      </c>
      <c r="C2629" s="72" t="s">
        <v>116</v>
      </c>
    </row>
    <row r="2630" spans="1:3" ht="15.6" x14ac:dyDescent="0.6">
      <c r="A2630" s="71" t="s">
        <v>1722</v>
      </c>
      <c r="B2630" s="71" t="s">
        <v>30</v>
      </c>
      <c r="C2630" s="72" t="s">
        <v>116</v>
      </c>
    </row>
    <row r="2631" spans="1:3" ht="15.6" x14ac:dyDescent="0.6">
      <c r="A2631" s="71" t="s">
        <v>5939</v>
      </c>
      <c r="B2631" s="71" t="s">
        <v>30</v>
      </c>
      <c r="C2631" s="72" t="s">
        <v>116</v>
      </c>
    </row>
    <row r="2632" spans="1:3" ht="15.6" x14ac:dyDescent="0.6">
      <c r="A2632" s="71" t="s">
        <v>1727</v>
      </c>
      <c r="B2632" s="71" t="s">
        <v>30</v>
      </c>
      <c r="C2632" s="72" t="s">
        <v>116</v>
      </c>
    </row>
    <row r="2633" spans="1:3" ht="15.6" x14ac:dyDescent="0.6">
      <c r="A2633" s="71" t="s">
        <v>1728</v>
      </c>
      <c r="B2633" s="71" t="s">
        <v>30</v>
      </c>
      <c r="C2633" s="72" t="s">
        <v>116</v>
      </c>
    </row>
    <row r="2634" spans="1:3" ht="15.6" x14ac:dyDescent="0.6">
      <c r="A2634" s="71" t="s">
        <v>4892</v>
      </c>
      <c r="B2634" s="71" t="s">
        <v>30</v>
      </c>
      <c r="C2634" s="72" t="s">
        <v>116</v>
      </c>
    </row>
    <row r="2635" spans="1:3" ht="15.6" x14ac:dyDescent="0.6">
      <c r="A2635" s="71" t="s">
        <v>1714</v>
      </c>
      <c r="B2635" s="71" t="s">
        <v>30</v>
      </c>
      <c r="C2635" s="72" t="s">
        <v>116</v>
      </c>
    </row>
    <row r="2636" spans="1:3" ht="15.6" x14ac:dyDescent="0.6">
      <c r="A2636" s="71" t="s">
        <v>4928</v>
      </c>
      <c r="B2636" s="71" t="s">
        <v>30</v>
      </c>
      <c r="C2636" s="72" t="s">
        <v>116</v>
      </c>
    </row>
    <row r="2637" spans="1:3" ht="15.6" x14ac:dyDescent="0.6">
      <c r="A2637" s="71" t="s">
        <v>586</v>
      </c>
      <c r="B2637" s="71" t="s">
        <v>30</v>
      </c>
      <c r="C2637" s="72" t="s">
        <v>116</v>
      </c>
    </row>
    <row r="2638" spans="1:3" ht="15.6" x14ac:dyDescent="0.6">
      <c r="A2638" s="71" t="s">
        <v>4282</v>
      </c>
      <c r="B2638" s="71" t="s">
        <v>30</v>
      </c>
      <c r="C2638" s="72" t="s">
        <v>116</v>
      </c>
    </row>
    <row r="2639" spans="1:3" ht="15.6" x14ac:dyDescent="0.6">
      <c r="A2639" s="71" t="s">
        <v>1705</v>
      </c>
      <c r="B2639" s="71" t="s">
        <v>30</v>
      </c>
      <c r="C2639" s="72" t="s">
        <v>116</v>
      </c>
    </row>
    <row r="2640" spans="1:3" ht="15.6" x14ac:dyDescent="0.6">
      <c r="A2640" s="71" t="s">
        <v>1724</v>
      </c>
      <c r="B2640" s="71" t="s">
        <v>30</v>
      </c>
      <c r="C2640" s="72" t="s">
        <v>116</v>
      </c>
    </row>
    <row r="2641" spans="1:3" ht="15.6" x14ac:dyDescent="0.6">
      <c r="A2641" s="71" t="s">
        <v>1715</v>
      </c>
      <c r="B2641" s="71" t="s">
        <v>30</v>
      </c>
      <c r="C2641" s="72" t="s">
        <v>116</v>
      </c>
    </row>
    <row r="2642" spans="1:3" ht="15.6" x14ac:dyDescent="0.6">
      <c r="A2642" s="71" t="s">
        <v>2273</v>
      </c>
      <c r="B2642" s="71" t="s">
        <v>30</v>
      </c>
      <c r="C2642" s="72" t="s">
        <v>116</v>
      </c>
    </row>
    <row r="2643" spans="1:3" ht="15.6" x14ac:dyDescent="0.6">
      <c r="A2643" s="71" t="s">
        <v>5940</v>
      </c>
      <c r="B2643" s="71" t="s">
        <v>30</v>
      </c>
      <c r="C2643" s="72" t="s">
        <v>116</v>
      </c>
    </row>
    <row r="2644" spans="1:3" ht="15.6" x14ac:dyDescent="0.6">
      <c r="A2644" s="71" t="s">
        <v>1684</v>
      </c>
      <c r="B2644" s="71" t="s">
        <v>30</v>
      </c>
      <c r="C2644" s="72" t="s">
        <v>116</v>
      </c>
    </row>
    <row r="2645" spans="1:3" ht="15.6" x14ac:dyDescent="0.6">
      <c r="A2645" s="71" t="s">
        <v>1736</v>
      </c>
      <c r="B2645" s="71" t="s">
        <v>30</v>
      </c>
      <c r="C2645" s="72" t="s">
        <v>116</v>
      </c>
    </row>
    <row r="2646" spans="1:3" ht="15.6" x14ac:dyDescent="0.6">
      <c r="A2646" s="71" t="s">
        <v>5324</v>
      </c>
      <c r="B2646" s="71" t="s">
        <v>30</v>
      </c>
      <c r="C2646" s="72" t="s">
        <v>116</v>
      </c>
    </row>
    <row r="2647" spans="1:3" ht="15.6" x14ac:dyDescent="0.6">
      <c r="A2647" s="71" t="s">
        <v>1710</v>
      </c>
      <c r="B2647" s="71" t="s">
        <v>30</v>
      </c>
      <c r="C2647" s="72" t="s">
        <v>116</v>
      </c>
    </row>
    <row r="2648" spans="1:3" ht="15.6" x14ac:dyDescent="0.6">
      <c r="A2648" s="71" t="s">
        <v>5341</v>
      </c>
      <c r="B2648" s="71" t="s">
        <v>30</v>
      </c>
      <c r="C2648" s="72" t="s">
        <v>116</v>
      </c>
    </row>
    <row r="2649" spans="1:3" ht="15.6" x14ac:dyDescent="0.6">
      <c r="A2649" s="71" t="s">
        <v>1740</v>
      </c>
      <c r="B2649" s="71" t="s">
        <v>30</v>
      </c>
      <c r="C2649" s="72" t="s">
        <v>116</v>
      </c>
    </row>
    <row r="2650" spans="1:3" ht="15.6" x14ac:dyDescent="0.6">
      <c r="A2650" s="71" t="s">
        <v>1733</v>
      </c>
      <c r="B2650" s="71" t="s">
        <v>30</v>
      </c>
      <c r="C2650" s="72" t="s">
        <v>116</v>
      </c>
    </row>
    <row r="2651" spans="1:3" ht="15.6" x14ac:dyDescent="0.6">
      <c r="A2651" s="71" t="s">
        <v>1698</v>
      </c>
      <c r="B2651" s="71" t="s">
        <v>30</v>
      </c>
      <c r="C2651" s="72" t="s">
        <v>116</v>
      </c>
    </row>
    <row r="2652" spans="1:3" ht="15.6" x14ac:dyDescent="0.6">
      <c r="A2652" s="71" t="s">
        <v>5941</v>
      </c>
      <c r="B2652" s="71" t="s">
        <v>30</v>
      </c>
      <c r="C2652" s="72" t="s">
        <v>116</v>
      </c>
    </row>
    <row r="2653" spans="1:3" ht="15.6" x14ac:dyDescent="0.6">
      <c r="A2653" s="71" t="s">
        <v>1739</v>
      </c>
      <c r="B2653" s="71" t="s">
        <v>30</v>
      </c>
      <c r="C2653" s="72" t="s">
        <v>116</v>
      </c>
    </row>
    <row r="2654" spans="1:3" ht="15.6" x14ac:dyDescent="0.6">
      <c r="A2654" s="71" t="s">
        <v>2281</v>
      </c>
      <c r="B2654" s="71" t="s">
        <v>30</v>
      </c>
      <c r="C2654" s="72" t="s">
        <v>116</v>
      </c>
    </row>
    <row r="2655" spans="1:3" ht="15.6" x14ac:dyDescent="0.6">
      <c r="A2655" s="71" t="s">
        <v>4175</v>
      </c>
      <c r="B2655" s="71" t="s">
        <v>30</v>
      </c>
      <c r="C2655" s="72" t="s">
        <v>116</v>
      </c>
    </row>
    <row r="2656" spans="1:3" ht="15.6" x14ac:dyDescent="0.6">
      <c r="A2656" s="71" t="s">
        <v>5942</v>
      </c>
      <c r="B2656" s="71" t="s">
        <v>30</v>
      </c>
      <c r="C2656" s="72" t="s">
        <v>116</v>
      </c>
    </row>
    <row r="2657" spans="1:3" ht="15.6" x14ac:dyDescent="0.6">
      <c r="A2657" s="71" t="s">
        <v>4173</v>
      </c>
      <c r="B2657" s="71" t="s">
        <v>30</v>
      </c>
      <c r="C2657" s="72" t="s">
        <v>116</v>
      </c>
    </row>
    <row r="2658" spans="1:3" ht="15.6" x14ac:dyDescent="0.6">
      <c r="A2658" s="71" t="s">
        <v>5943</v>
      </c>
      <c r="B2658" s="71" t="s">
        <v>30</v>
      </c>
      <c r="C2658" s="72" t="s">
        <v>116</v>
      </c>
    </row>
    <row r="2659" spans="1:3" ht="15.6" x14ac:dyDescent="0.6">
      <c r="A2659" s="71" t="s">
        <v>5328</v>
      </c>
      <c r="B2659" s="71" t="s">
        <v>30</v>
      </c>
      <c r="C2659" s="72" t="s">
        <v>116</v>
      </c>
    </row>
    <row r="2660" spans="1:3" ht="15.6" x14ac:dyDescent="0.6">
      <c r="A2660" s="71" t="s">
        <v>5944</v>
      </c>
      <c r="B2660" s="71" t="s">
        <v>30</v>
      </c>
      <c r="C2660" s="72" t="s">
        <v>116</v>
      </c>
    </row>
    <row r="2661" spans="1:3" ht="15.6" x14ac:dyDescent="0.6">
      <c r="A2661" s="71" t="s">
        <v>1726</v>
      </c>
      <c r="B2661" s="71" t="s">
        <v>30</v>
      </c>
      <c r="C2661" s="72" t="s">
        <v>116</v>
      </c>
    </row>
    <row r="2662" spans="1:3" ht="15.6" x14ac:dyDescent="0.6">
      <c r="A2662" s="71" t="s">
        <v>1680</v>
      </c>
      <c r="B2662" s="71" t="s">
        <v>30</v>
      </c>
      <c r="C2662" s="72" t="s">
        <v>116</v>
      </c>
    </row>
    <row r="2663" spans="1:3" ht="15.6" x14ac:dyDescent="0.6">
      <c r="A2663" s="71" t="s">
        <v>1682</v>
      </c>
      <c r="B2663" s="71" t="s">
        <v>30</v>
      </c>
      <c r="C2663" s="72" t="s">
        <v>116</v>
      </c>
    </row>
    <row r="2664" spans="1:3" ht="15.6" x14ac:dyDescent="0.6">
      <c r="A2664" s="71" t="s">
        <v>1815</v>
      </c>
      <c r="B2664" s="71" t="s">
        <v>31</v>
      </c>
      <c r="C2664" s="72" t="s">
        <v>123</v>
      </c>
    </row>
    <row r="2665" spans="1:3" ht="15.6" x14ac:dyDescent="0.6">
      <c r="A2665" s="71" t="s">
        <v>1772</v>
      </c>
      <c r="B2665" s="71" t="s">
        <v>31</v>
      </c>
      <c r="C2665" s="72" t="s">
        <v>114</v>
      </c>
    </row>
    <row r="2666" spans="1:3" ht="15.6" x14ac:dyDescent="0.6">
      <c r="A2666" s="71" t="s">
        <v>1769</v>
      </c>
      <c r="B2666" s="71" t="s">
        <v>31</v>
      </c>
      <c r="C2666" s="72" t="s">
        <v>123</v>
      </c>
    </row>
    <row r="2667" spans="1:3" ht="15.6" x14ac:dyDescent="0.6">
      <c r="A2667" s="71" t="s">
        <v>1802</v>
      </c>
      <c r="B2667" s="71" t="s">
        <v>31</v>
      </c>
      <c r="C2667" s="72" t="s">
        <v>233</v>
      </c>
    </row>
    <row r="2668" spans="1:3" ht="15.6" x14ac:dyDescent="0.6">
      <c r="A2668" s="71" t="s">
        <v>1808</v>
      </c>
      <c r="B2668" s="71" t="s">
        <v>31</v>
      </c>
      <c r="C2668" s="72" t="s">
        <v>140</v>
      </c>
    </row>
    <row r="2669" spans="1:3" ht="15.6" x14ac:dyDescent="0.6">
      <c r="A2669" s="71" t="s">
        <v>1814</v>
      </c>
      <c r="B2669" s="71" t="s">
        <v>31</v>
      </c>
      <c r="C2669" s="72" t="s">
        <v>155</v>
      </c>
    </row>
    <row r="2670" spans="1:3" ht="15.6" x14ac:dyDescent="0.6">
      <c r="A2670" s="71" t="s">
        <v>1820</v>
      </c>
      <c r="B2670" s="71" t="s">
        <v>31</v>
      </c>
      <c r="C2670" s="72" t="s">
        <v>155</v>
      </c>
    </row>
    <row r="2671" spans="1:3" ht="15.6" x14ac:dyDescent="0.6">
      <c r="A2671" s="71" t="s">
        <v>1799</v>
      </c>
      <c r="B2671" s="71" t="s">
        <v>31</v>
      </c>
      <c r="C2671" s="72" t="s">
        <v>132</v>
      </c>
    </row>
    <row r="2672" spans="1:3" ht="15.6" x14ac:dyDescent="0.6">
      <c r="A2672" s="71" t="s">
        <v>1746</v>
      </c>
      <c r="B2672" s="71" t="s">
        <v>31</v>
      </c>
      <c r="C2672" s="72" t="s">
        <v>120</v>
      </c>
    </row>
    <row r="2673" spans="1:3" ht="15.6" x14ac:dyDescent="0.6">
      <c r="A2673" s="71" t="s">
        <v>1761</v>
      </c>
      <c r="B2673" s="71" t="s">
        <v>31</v>
      </c>
      <c r="C2673" s="72" t="s">
        <v>123</v>
      </c>
    </row>
    <row r="2674" spans="1:3" ht="15.6" x14ac:dyDescent="0.6">
      <c r="A2674" s="71" t="s">
        <v>1800</v>
      </c>
      <c r="B2674" s="71" t="s">
        <v>31</v>
      </c>
      <c r="C2674" s="72" t="s">
        <v>130</v>
      </c>
    </row>
    <row r="2675" spans="1:3" ht="15.6" x14ac:dyDescent="0.6">
      <c r="A2675" s="71" t="s">
        <v>1833</v>
      </c>
      <c r="B2675" s="71" t="s">
        <v>31</v>
      </c>
      <c r="C2675" s="72" t="s">
        <v>155</v>
      </c>
    </row>
    <row r="2676" spans="1:3" ht="15.6" x14ac:dyDescent="0.6">
      <c r="A2676" s="71" t="s">
        <v>1778</v>
      </c>
      <c r="B2676" s="71" t="s">
        <v>31</v>
      </c>
      <c r="C2676" s="72" t="s">
        <v>123</v>
      </c>
    </row>
    <row r="2677" spans="1:3" ht="15.6" x14ac:dyDescent="0.6">
      <c r="A2677" s="71" t="s">
        <v>1789</v>
      </c>
      <c r="B2677" s="71" t="s">
        <v>31</v>
      </c>
      <c r="C2677" s="72" t="s">
        <v>233</v>
      </c>
    </row>
    <row r="2678" spans="1:3" ht="15.6" x14ac:dyDescent="0.6">
      <c r="A2678" s="71" t="s">
        <v>1822</v>
      </c>
      <c r="B2678" s="71" t="s">
        <v>31</v>
      </c>
      <c r="C2678" s="72" t="s">
        <v>136</v>
      </c>
    </row>
    <row r="2679" spans="1:3" ht="15.6" x14ac:dyDescent="0.6">
      <c r="A2679" s="71" t="s">
        <v>1852</v>
      </c>
      <c r="B2679" s="71" t="s">
        <v>31</v>
      </c>
      <c r="C2679" s="72" t="s">
        <v>121</v>
      </c>
    </row>
    <row r="2680" spans="1:3" ht="15.6" x14ac:dyDescent="0.6">
      <c r="A2680" s="71" t="s">
        <v>1807</v>
      </c>
      <c r="B2680" s="71" t="s">
        <v>31</v>
      </c>
      <c r="C2680" s="72" t="s">
        <v>155</v>
      </c>
    </row>
    <row r="2681" spans="1:3" ht="15.6" x14ac:dyDescent="0.6">
      <c r="A2681" s="71" t="s">
        <v>1776</v>
      </c>
      <c r="B2681" s="71" t="s">
        <v>31</v>
      </c>
      <c r="C2681" s="72" t="s">
        <v>121</v>
      </c>
    </row>
    <row r="2682" spans="1:3" ht="15.6" x14ac:dyDescent="0.6">
      <c r="A2682" s="71" t="s">
        <v>1806</v>
      </c>
      <c r="B2682" s="71" t="s">
        <v>31</v>
      </c>
      <c r="C2682" s="72" t="s">
        <v>114</v>
      </c>
    </row>
    <row r="2683" spans="1:3" ht="15.6" x14ac:dyDescent="0.6">
      <c r="A2683" s="71" t="s">
        <v>1841</v>
      </c>
      <c r="B2683" s="71" t="s">
        <v>31</v>
      </c>
      <c r="C2683" s="72" t="s">
        <v>118</v>
      </c>
    </row>
    <row r="2684" spans="1:3" ht="15.6" x14ac:dyDescent="0.6">
      <c r="A2684" s="71" t="s">
        <v>1849</v>
      </c>
      <c r="B2684" s="71" t="s">
        <v>31</v>
      </c>
      <c r="C2684" s="72" t="s">
        <v>114</v>
      </c>
    </row>
    <row r="2685" spans="1:3" ht="15.6" x14ac:dyDescent="0.6">
      <c r="A2685" s="71" t="s">
        <v>1762</v>
      </c>
      <c r="B2685" s="71" t="s">
        <v>31</v>
      </c>
      <c r="C2685" s="72" t="s">
        <v>123</v>
      </c>
    </row>
    <row r="2686" spans="1:3" ht="15.6" x14ac:dyDescent="0.6">
      <c r="A2686" s="71" t="s">
        <v>1758</v>
      </c>
      <c r="B2686" s="71" t="s">
        <v>31</v>
      </c>
      <c r="C2686" s="72" t="s">
        <v>155</v>
      </c>
    </row>
    <row r="2687" spans="1:3" ht="15.6" x14ac:dyDescent="0.6">
      <c r="A2687" s="71" t="s">
        <v>1754</v>
      </c>
      <c r="B2687" s="71" t="s">
        <v>31</v>
      </c>
      <c r="C2687" s="72" t="s">
        <v>123</v>
      </c>
    </row>
    <row r="2688" spans="1:3" ht="15.6" x14ac:dyDescent="0.6">
      <c r="A2688" s="71" t="s">
        <v>1750</v>
      </c>
      <c r="B2688" s="71" t="s">
        <v>31</v>
      </c>
      <c r="C2688" s="72" t="s">
        <v>136</v>
      </c>
    </row>
    <row r="2689" spans="1:3" ht="15.6" x14ac:dyDescent="0.6">
      <c r="A2689" s="71" t="s">
        <v>4188</v>
      </c>
      <c r="B2689" s="71" t="s">
        <v>31</v>
      </c>
      <c r="C2689" s="72" t="s">
        <v>233</v>
      </c>
    </row>
    <row r="2690" spans="1:3" ht="15.6" x14ac:dyDescent="0.6">
      <c r="A2690" s="71" t="s">
        <v>4200</v>
      </c>
      <c r="B2690" s="71" t="s">
        <v>31</v>
      </c>
      <c r="C2690" s="72" t="s">
        <v>225</v>
      </c>
    </row>
    <row r="2691" spans="1:3" ht="15.6" x14ac:dyDescent="0.6">
      <c r="A2691" s="71" t="s">
        <v>1847</v>
      </c>
      <c r="B2691" s="71" t="s">
        <v>31</v>
      </c>
      <c r="C2691" s="72" t="s">
        <v>130</v>
      </c>
    </row>
    <row r="2692" spans="1:3" ht="15.6" x14ac:dyDescent="0.6">
      <c r="A2692" s="71" t="s">
        <v>1791</v>
      </c>
      <c r="B2692" s="71" t="s">
        <v>31</v>
      </c>
      <c r="C2692" s="72" t="s">
        <v>233</v>
      </c>
    </row>
    <row r="2693" spans="1:3" ht="15.6" x14ac:dyDescent="0.6">
      <c r="A2693" s="71" t="s">
        <v>1766</v>
      </c>
      <c r="B2693" s="71" t="s">
        <v>31</v>
      </c>
      <c r="C2693" s="72" t="s">
        <v>225</v>
      </c>
    </row>
    <row r="2694" spans="1:3" ht="15.6" x14ac:dyDescent="0.6">
      <c r="A2694" s="71" t="s">
        <v>1747</v>
      </c>
      <c r="B2694" s="71" t="s">
        <v>31</v>
      </c>
      <c r="C2694" s="72" t="s">
        <v>216</v>
      </c>
    </row>
    <row r="2695" spans="1:3" ht="15.6" x14ac:dyDescent="0.6">
      <c r="A2695" s="71" t="s">
        <v>5349</v>
      </c>
      <c r="B2695" s="71" t="s">
        <v>31</v>
      </c>
      <c r="C2695" s="72" t="s">
        <v>225</v>
      </c>
    </row>
    <row r="2696" spans="1:3" ht="15.6" x14ac:dyDescent="0.6">
      <c r="A2696" s="71" t="s">
        <v>1760</v>
      </c>
      <c r="B2696" s="71" t="s">
        <v>31</v>
      </c>
      <c r="C2696" s="72" t="s">
        <v>130</v>
      </c>
    </row>
    <row r="2697" spans="1:3" ht="15.6" x14ac:dyDescent="0.6">
      <c r="A2697" s="71" t="s">
        <v>5945</v>
      </c>
      <c r="B2697" s="71" t="s">
        <v>31</v>
      </c>
      <c r="C2697" s="72" t="s">
        <v>130</v>
      </c>
    </row>
    <row r="2698" spans="1:3" ht="15.6" x14ac:dyDescent="0.6">
      <c r="A2698" s="71" t="s">
        <v>1834</v>
      </c>
      <c r="B2698" s="71" t="s">
        <v>31</v>
      </c>
      <c r="C2698" s="72" t="s">
        <v>114</v>
      </c>
    </row>
    <row r="2699" spans="1:3" ht="15.6" x14ac:dyDescent="0.6">
      <c r="A2699" s="71" t="s">
        <v>1784</v>
      </c>
      <c r="B2699" s="71" t="s">
        <v>31</v>
      </c>
      <c r="C2699" s="72" t="s">
        <v>140</v>
      </c>
    </row>
    <row r="2700" spans="1:3" ht="15.6" x14ac:dyDescent="0.6">
      <c r="A2700" s="71" t="s">
        <v>1748</v>
      </c>
      <c r="B2700" s="71" t="s">
        <v>31</v>
      </c>
      <c r="C2700" s="72" t="s">
        <v>182</v>
      </c>
    </row>
    <row r="2701" spans="1:3" ht="15.6" x14ac:dyDescent="0.6">
      <c r="A2701" s="71" t="s">
        <v>1770</v>
      </c>
      <c r="B2701" s="71" t="s">
        <v>31</v>
      </c>
      <c r="C2701" s="72" t="s">
        <v>120</v>
      </c>
    </row>
    <row r="2702" spans="1:3" ht="15.6" x14ac:dyDescent="0.6">
      <c r="A2702" s="71" t="s">
        <v>1793</v>
      </c>
      <c r="B2702" s="71" t="s">
        <v>31</v>
      </c>
      <c r="C2702" s="72" t="s">
        <v>155</v>
      </c>
    </row>
    <row r="2703" spans="1:3" ht="15.6" x14ac:dyDescent="0.6">
      <c r="A2703" s="71" t="s">
        <v>5946</v>
      </c>
      <c r="B2703" s="71" t="s">
        <v>31</v>
      </c>
      <c r="C2703" s="72" t="s">
        <v>130</v>
      </c>
    </row>
    <row r="2704" spans="1:3" ht="15.6" x14ac:dyDescent="0.6">
      <c r="A2704" s="71" t="s">
        <v>5947</v>
      </c>
      <c r="B2704" s="71" t="s">
        <v>31</v>
      </c>
      <c r="C2704" s="72" t="s">
        <v>130</v>
      </c>
    </row>
    <row r="2705" spans="1:3" ht="15.6" x14ac:dyDescent="0.6">
      <c r="A2705" s="71" t="s">
        <v>1840</v>
      </c>
      <c r="B2705" s="71" t="s">
        <v>31</v>
      </c>
      <c r="C2705" s="72" t="s">
        <v>118</v>
      </c>
    </row>
    <row r="2706" spans="1:3" ht="15.6" x14ac:dyDescent="0.6">
      <c r="A2706" s="71" t="s">
        <v>1816</v>
      </c>
      <c r="B2706" s="71" t="s">
        <v>31</v>
      </c>
      <c r="C2706" s="72" t="s">
        <v>128</v>
      </c>
    </row>
    <row r="2707" spans="1:3" ht="15.6" x14ac:dyDescent="0.6">
      <c r="A2707" s="71" t="s">
        <v>1749</v>
      </c>
      <c r="B2707" s="71" t="s">
        <v>31</v>
      </c>
      <c r="C2707" s="72" t="s">
        <v>155</v>
      </c>
    </row>
    <row r="2708" spans="1:3" ht="15.6" x14ac:dyDescent="0.6">
      <c r="A2708" s="71" t="s">
        <v>1805</v>
      </c>
      <c r="B2708" s="71" t="s">
        <v>31</v>
      </c>
      <c r="C2708" s="72" t="s">
        <v>209</v>
      </c>
    </row>
    <row r="2709" spans="1:3" ht="15.6" x14ac:dyDescent="0.6">
      <c r="A2709" s="71" t="s">
        <v>1835</v>
      </c>
      <c r="B2709" s="71" t="s">
        <v>31</v>
      </c>
      <c r="C2709" s="72" t="s">
        <v>120</v>
      </c>
    </row>
    <row r="2710" spans="1:3" ht="15.6" x14ac:dyDescent="0.6">
      <c r="A2710" s="71" t="s">
        <v>1788</v>
      </c>
      <c r="B2710" s="71" t="s">
        <v>31</v>
      </c>
      <c r="C2710" s="72" t="s">
        <v>118</v>
      </c>
    </row>
    <row r="2711" spans="1:3" ht="15.6" x14ac:dyDescent="0.6">
      <c r="A2711" s="71" t="s">
        <v>1842</v>
      </c>
      <c r="B2711" s="71" t="s">
        <v>31</v>
      </c>
      <c r="C2711" s="72" t="s">
        <v>124</v>
      </c>
    </row>
    <row r="2712" spans="1:3" ht="15.6" x14ac:dyDescent="0.6">
      <c r="A2712" s="71" t="s">
        <v>5351</v>
      </c>
      <c r="B2712" s="71" t="s">
        <v>31</v>
      </c>
      <c r="C2712" s="72" t="s">
        <v>130</v>
      </c>
    </row>
    <row r="2713" spans="1:3" ht="15.6" x14ac:dyDescent="0.6">
      <c r="A2713" s="71" t="s">
        <v>1832</v>
      </c>
      <c r="B2713" s="71" t="s">
        <v>31</v>
      </c>
      <c r="C2713" s="72" t="s">
        <v>125</v>
      </c>
    </row>
    <row r="2714" spans="1:3" ht="15.6" x14ac:dyDescent="0.6">
      <c r="A2714" s="71" t="s">
        <v>5359</v>
      </c>
      <c r="B2714" s="71" t="s">
        <v>31</v>
      </c>
      <c r="C2714" s="72" t="s">
        <v>130</v>
      </c>
    </row>
    <row r="2715" spans="1:3" ht="15.6" x14ac:dyDescent="0.6">
      <c r="A2715" s="71" t="s">
        <v>1798</v>
      </c>
      <c r="B2715" s="71" t="s">
        <v>31</v>
      </c>
      <c r="C2715" s="72" t="s">
        <v>155</v>
      </c>
    </row>
    <row r="2716" spans="1:3" ht="15.6" x14ac:dyDescent="0.6">
      <c r="A2716" s="71" t="s">
        <v>1757</v>
      </c>
      <c r="B2716" s="71" t="s">
        <v>31</v>
      </c>
      <c r="C2716" s="72" t="s">
        <v>125</v>
      </c>
    </row>
    <row r="2717" spans="1:3" ht="15.6" x14ac:dyDescent="0.6">
      <c r="A2717" s="71" t="s">
        <v>5948</v>
      </c>
      <c r="B2717" s="71" t="s">
        <v>31</v>
      </c>
      <c r="C2717" s="72" t="s">
        <v>121</v>
      </c>
    </row>
    <row r="2718" spans="1:3" ht="15.6" x14ac:dyDescent="0.6">
      <c r="A2718" s="71" t="s">
        <v>5949</v>
      </c>
      <c r="B2718" s="71" t="s">
        <v>31</v>
      </c>
      <c r="C2718" s="72" t="s">
        <v>225</v>
      </c>
    </row>
    <row r="2719" spans="1:3" ht="15.6" x14ac:dyDescent="0.6">
      <c r="A2719" s="71" t="s">
        <v>4192</v>
      </c>
      <c r="B2719" s="71" t="s">
        <v>31</v>
      </c>
      <c r="C2719" s="72" t="s">
        <v>155</v>
      </c>
    </row>
    <row r="2720" spans="1:3" ht="15.6" x14ac:dyDescent="0.6">
      <c r="A2720" s="71" t="s">
        <v>1819</v>
      </c>
      <c r="B2720" s="71" t="s">
        <v>31</v>
      </c>
      <c r="C2720" s="72" t="s">
        <v>123</v>
      </c>
    </row>
    <row r="2721" spans="1:3" ht="15.6" x14ac:dyDescent="0.6">
      <c r="A2721" s="71" t="s">
        <v>1846</v>
      </c>
      <c r="B2721" s="71" t="s">
        <v>31</v>
      </c>
      <c r="C2721" s="72" t="s">
        <v>130</v>
      </c>
    </row>
    <row r="2722" spans="1:3" ht="15.6" x14ac:dyDescent="0.6">
      <c r="A2722" s="71" t="s">
        <v>1801</v>
      </c>
      <c r="B2722" s="71" t="s">
        <v>31</v>
      </c>
      <c r="C2722" s="72" t="s">
        <v>130</v>
      </c>
    </row>
    <row r="2723" spans="1:3" ht="15.6" x14ac:dyDescent="0.6">
      <c r="A2723" s="71" t="s">
        <v>1792</v>
      </c>
      <c r="B2723" s="71" t="s">
        <v>31</v>
      </c>
      <c r="C2723" s="72" t="s">
        <v>140</v>
      </c>
    </row>
    <row r="2724" spans="1:3" ht="15.6" x14ac:dyDescent="0.6">
      <c r="A2724" s="71" t="s">
        <v>4198</v>
      </c>
      <c r="B2724" s="71" t="s">
        <v>31</v>
      </c>
      <c r="C2724" s="72" t="s">
        <v>155</v>
      </c>
    </row>
    <row r="2725" spans="1:3" ht="15.6" x14ac:dyDescent="0.6">
      <c r="A2725" s="71" t="s">
        <v>5950</v>
      </c>
      <c r="B2725" s="71" t="s">
        <v>31</v>
      </c>
      <c r="C2725" s="72" t="s">
        <v>155</v>
      </c>
    </row>
    <row r="2726" spans="1:3" ht="15.6" x14ac:dyDescent="0.6">
      <c r="A2726" s="71" t="s">
        <v>5348</v>
      </c>
      <c r="B2726" s="71" t="s">
        <v>31</v>
      </c>
      <c r="C2726" s="72" t="s">
        <v>130</v>
      </c>
    </row>
    <row r="2727" spans="1:3" ht="15.6" x14ac:dyDescent="0.6">
      <c r="A2727" s="71" t="s">
        <v>1764</v>
      </c>
      <c r="B2727" s="71" t="s">
        <v>31</v>
      </c>
      <c r="C2727" s="72" t="s">
        <v>114</v>
      </c>
    </row>
    <row r="2728" spans="1:3" ht="15.6" x14ac:dyDescent="0.6">
      <c r="A2728" s="71" t="s">
        <v>5358</v>
      </c>
      <c r="B2728" s="71" t="s">
        <v>31</v>
      </c>
      <c r="C2728" s="72" t="s">
        <v>140</v>
      </c>
    </row>
    <row r="2729" spans="1:3" ht="15.6" x14ac:dyDescent="0.6">
      <c r="A2729" s="71" t="s">
        <v>5951</v>
      </c>
      <c r="B2729" s="71" t="s">
        <v>31</v>
      </c>
      <c r="C2729" s="72" t="s">
        <v>182</v>
      </c>
    </row>
    <row r="2730" spans="1:3" ht="15.6" x14ac:dyDescent="0.6">
      <c r="A2730" s="71" t="s">
        <v>4184</v>
      </c>
      <c r="B2730" s="71" t="s">
        <v>31</v>
      </c>
      <c r="C2730" s="72" t="s">
        <v>225</v>
      </c>
    </row>
    <row r="2731" spans="1:3" ht="15.6" x14ac:dyDescent="0.6">
      <c r="A2731" s="71" t="s">
        <v>5342</v>
      </c>
      <c r="B2731" s="71" t="s">
        <v>31</v>
      </c>
      <c r="C2731" s="72" t="s">
        <v>130</v>
      </c>
    </row>
    <row r="2732" spans="1:3" ht="15.6" x14ac:dyDescent="0.6">
      <c r="A2732" s="71" t="s">
        <v>1790</v>
      </c>
      <c r="B2732" s="71" t="s">
        <v>31</v>
      </c>
      <c r="C2732" s="72" t="s">
        <v>124</v>
      </c>
    </row>
    <row r="2733" spans="1:3" ht="15.6" x14ac:dyDescent="0.6">
      <c r="A2733" s="71" t="s">
        <v>1853</v>
      </c>
      <c r="B2733" s="71" t="s">
        <v>31</v>
      </c>
      <c r="C2733" s="72" t="s">
        <v>124</v>
      </c>
    </row>
    <row r="2734" spans="1:3" ht="15.6" x14ac:dyDescent="0.6">
      <c r="A2734" s="71" t="s">
        <v>5952</v>
      </c>
      <c r="B2734" s="71" t="s">
        <v>31</v>
      </c>
      <c r="C2734" s="72" t="s">
        <v>130</v>
      </c>
    </row>
    <row r="2735" spans="1:3" ht="15.6" x14ac:dyDescent="0.6">
      <c r="A2735" s="71" t="s">
        <v>5953</v>
      </c>
      <c r="B2735" s="71" t="s">
        <v>31</v>
      </c>
      <c r="C2735" s="72" t="s">
        <v>130</v>
      </c>
    </row>
    <row r="2736" spans="1:3" ht="15.6" x14ac:dyDescent="0.6">
      <c r="A2736" s="71" t="s">
        <v>4189</v>
      </c>
      <c r="B2736" s="71" t="s">
        <v>31</v>
      </c>
      <c r="C2736" s="72" t="s">
        <v>130</v>
      </c>
    </row>
    <row r="2737" spans="1:3" ht="15.6" x14ac:dyDescent="0.6">
      <c r="A2737" s="71" t="s">
        <v>1803</v>
      </c>
      <c r="B2737" s="71" t="s">
        <v>31</v>
      </c>
      <c r="C2737" s="72" t="s">
        <v>130</v>
      </c>
    </row>
    <row r="2738" spans="1:3" ht="15.6" x14ac:dyDescent="0.6">
      <c r="A2738" s="71" t="s">
        <v>1818</v>
      </c>
      <c r="B2738" s="71" t="s">
        <v>31</v>
      </c>
      <c r="C2738" s="72" t="s">
        <v>155</v>
      </c>
    </row>
    <row r="2739" spans="1:3" ht="15.6" x14ac:dyDescent="0.6">
      <c r="A2739" s="71" t="s">
        <v>5356</v>
      </c>
      <c r="B2739" s="71" t="s">
        <v>31</v>
      </c>
      <c r="C2739" s="72" t="s">
        <v>130</v>
      </c>
    </row>
    <row r="2740" spans="1:3" ht="15.6" x14ac:dyDescent="0.6">
      <c r="A2740" s="71" t="s">
        <v>1848</v>
      </c>
      <c r="B2740" s="71" t="s">
        <v>31</v>
      </c>
      <c r="C2740" s="72" t="s">
        <v>130</v>
      </c>
    </row>
    <row r="2741" spans="1:3" ht="15.6" x14ac:dyDescent="0.6">
      <c r="A2741" s="71" t="s">
        <v>4191</v>
      </c>
      <c r="B2741" s="71" t="s">
        <v>31</v>
      </c>
      <c r="C2741" s="72" t="s">
        <v>155</v>
      </c>
    </row>
    <row r="2742" spans="1:3" ht="15.6" x14ac:dyDescent="0.6">
      <c r="A2742" s="71" t="s">
        <v>1783</v>
      </c>
      <c r="B2742" s="71" t="s">
        <v>31</v>
      </c>
      <c r="C2742" s="72" t="s">
        <v>114</v>
      </c>
    </row>
    <row r="2743" spans="1:3" ht="15.6" x14ac:dyDescent="0.6">
      <c r="A2743" s="71" t="s">
        <v>5346</v>
      </c>
      <c r="B2743" s="71" t="s">
        <v>31</v>
      </c>
      <c r="C2743" s="72" t="s">
        <v>130</v>
      </c>
    </row>
    <row r="2744" spans="1:3" ht="15.6" x14ac:dyDescent="0.6">
      <c r="A2744" s="71" t="s">
        <v>1850</v>
      </c>
      <c r="B2744" s="71" t="s">
        <v>31</v>
      </c>
      <c r="C2744" s="72" t="s">
        <v>128</v>
      </c>
    </row>
    <row r="2745" spans="1:3" ht="15.6" x14ac:dyDescent="0.6">
      <c r="A2745" s="71" t="s">
        <v>5954</v>
      </c>
      <c r="B2745" s="71" t="s">
        <v>31</v>
      </c>
      <c r="C2745" s="72" t="s">
        <v>130</v>
      </c>
    </row>
    <row r="2746" spans="1:3" ht="15.6" x14ac:dyDescent="0.6">
      <c r="A2746" s="71" t="s">
        <v>5955</v>
      </c>
      <c r="B2746" s="71" t="s">
        <v>31</v>
      </c>
      <c r="C2746" s="72" t="s">
        <v>128</v>
      </c>
    </row>
    <row r="2747" spans="1:3" ht="15.6" x14ac:dyDescent="0.6">
      <c r="A2747" s="71" t="s">
        <v>5956</v>
      </c>
      <c r="B2747" s="71" t="s">
        <v>31</v>
      </c>
      <c r="C2747" s="72" t="s">
        <v>130</v>
      </c>
    </row>
    <row r="2748" spans="1:3" ht="15.6" x14ac:dyDescent="0.6">
      <c r="A2748" s="71" t="s">
        <v>2250</v>
      </c>
      <c r="B2748" s="71" t="s">
        <v>31</v>
      </c>
      <c r="C2748" s="72" t="s">
        <v>120</v>
      </c>
    </row>
    <row r="2749" spans="1:3" ht="15.6" x14ac:dyDescent="0.6">
      <c r="A2749" s="71" t="s">
        <v>1794</v>
      </c>
      <c r="B2749" s="71" t="s">
        <v>31</v>
      </c>
      <c r="C2749" s="72" t="s">
        <v>123</v>
      </c>
    </row>
    <row r="2750" spans="1:3" ht="15.6" x14ac:dyDescent="0.6">
      <c r="A2750" s="71" t="s">
        <v>1775</v>
      </c>
      <c r="B2750" s="71" t="s">
        <v>31</v>
      </c>
      <c r="C2750" s="72" t="s">
        <v>121</v>
      </c>
    </row>
    <row r="2751" spans="1:3" ht="15.6" x14ac:dyDescent="0.6">
      <c r="A2751" s="71" t="s">
        <v>5957</v>
      </c>
      <c r="B2751" s="71" t="s">
        <v>31</v>
      </c>
      <c r="C2751" s="72" t="s">
        <v>155</v>
      </c>
    </row>
    <row r="2752" spans="1:3" ht="15.6" x14ac:dyDescent="0.6">
      <c r="A2752" s="71" t="s">
        <v>1773</v>
      </c>
      <c r="B2752" s="71" t="s">
        <v>31</v>
      </c>
      <c r="C2752" s="72" t="s">
        <v>130</v>
      </c>
    </row>
    <row r="2753" spans="1:3" ht="15.6" x14ac:dyDescent="0.6">
      <c r="A2753" s="71" t="s">
        <v>1753</v>
      </c>
      <c r="B2753" s="71" t="s">
        <v>31</v>
      </c>
      <c r="C2753" s="72" t="s">
        <v>125</v>
      </c>
    </row>
    <row r="2754" spans="1:3" ht="15.6" x14ac:dyDescent="0.6">
      <c r="A2754" s="71" t="s">
        <v>1829</v>
      </c>
      <c r="B2754" s="71" t="s">
        <v>31</v>
      </c>
      <c r="C2754" s="72" t="s">
        <v>130</v>
      </c>
    </row>
    <row r="2755" spans="1:3" ht="15.6" x14ac:dyDescent="0.6">
      <c r="A2755" s="71" t="s">
        <v>1828</v>
      </c>
      <c r="B2755" s="71" t="s">
        <v>31</v>
      </c>
      <c r="C2755" s="72" t="s">
        <v>130</v>
      </c>
    </row>
    <row r="2756" spans="1:3" ht="15.6" x14ac:dyDescent="0.6">
      <c r="A2756" s="71" t="s">
        <v>1804</v>
      </c>
      <c r="B2756" s="71" t="s">
        <v>31</v>
      </c>
      <c r="C2756" s="72" t="s">
        <v>130</v>
      </c>
    </row>
    <row r="2757" spans="1:3" ht="15.6" x14ac:dyDescent="0.6">
      <c r="A2757" s="71" t="s">
        <v>5958</v>
      </c>
      <c r="B2757" s="71" t="s">
        <v>31</v>
      </c>
      <c r="C2757" s="72" t="s">
        <v>130</v>
      </c>
    </row>
    <row r="2758" spans="1:3" ht="15.6" x14ac:dyDescent="0.6">
      <c r="A2758" s="71" t="s">
        <v>1843</v>
      </c>
      <c r="B2758" s="71" t="s">
        <v>31</v>
      </c>
      <c r="C2758" s="72" t="s">
        <v>130</v>
      </c>
    </row>
    <row r="2759" spans="1:3" ht="15.6" x14ac:dyDescent="0.6">
      <c r="A2759" s="71" t="s">
        <v>5959</v>
      </c>
      <c r="B2759" s="71" t="s">
        <v>31</v>
      </c>
      <c r="C2759" s="72" t="s">
        <v>125</v>
      </c>
    </row>
    <row r="2760" spans="1:3" ht="15.6" x14ac:dyDescent="0.6">
      <c r="A2760" s="71" t="s">
        <v>4194</v>
      </c>
      <c r="B2760" s="71" t="s">
        <v>31</v>
      </c>
      <c r="C2760" s="72" t="s">
        <v>155</v>
      </c>
    </row>
    <row r="2761" spans="1:3" ht="15.6" x14ac:dyDescent="0.6">
      <c r="A2761" s="71" t="s">
        <v>1765</v>
      </c>
      <c r="B2761" s="71" t="s">
        <v>31</v>
      </c>
      <c r="C2761" s="72" t="s">
        <v>121</v>
      </c>
    </row>
    <row r="2762" spans="1:3" ht="15.6" x14ac:dyDescent="0.6">
      <c r="A2762" s="71" t="s">
        <v>1812</v>
      </c>
      <c r="B2762" s="71" t="s">
        <v>31</v>
      </c>
      <c r="C2762" s="72" t="s">
        <v>140</v>
      </c>
    </row>
    <row r="2763" spans="1:3" ht="15.6" x14ac:dyDescent="0.6">
      <c r="A2763" s="71" t="s">
        <v>5344</v>
      </c>
      <c r="B2763" s="71" t="s">
        <v>31</v>
      </c>
      <c r="C2763" s="72" t="s">
        <v>130</v>
      </c>
    </row>
    <row r="2764" spans="1:3" ht="15.6" x14ac:dyDescent="0.6">
      <c r="A2764" s="71" t="s">
        <v>5960</v>
      </c>
      <c r="B2764" s="71" t="s">
        <v>31</v>
      </c>
      <c r="C2764" s="72" t="s">
        <v>130</v>
      </c>
    </row>
    <row r="2765" spans="1:3" ht="15.6" x14ac:dyDescent="0.6">
      <c r="A2765" s="71" t="s">
        <v>1836</v>
      </c>
      <c r="B2765" s="71" t="s">
        <v>31</v>
      </c>
      <c r="C2765" s="72" t="s">
        <v>118</v>
      </c>
    </row>
    <row r="2766" spans="1:3" ht="15.6" x14ac:dyDescent="0.6">
      <c r="A2766" s="71" t="s">
        <v>4183</v>
      </c>
      <c r="B2766" s="71" t="s">
        <v>31</v>
      </c>
      <c r="C2766" s="72" t="s">
        <v>130</v>
      </c>
    </row>
    <row r="2767" spans="1:3" ht="15.6" x14ac:dyDescent="0.6">
      <c r="A2767" s="71" t="s">
        <v>1756</v>
      </c>
      <c r="B2767" s="71" t="s">
        <v>31</v>
      </c>
      <c r="C2767" s="72" t="s">
        <v>155</v>
      </c>
    </row>
    <row r="2768" spans="1:3" ht="15.6" x14ac:dyDescent="0.6">
      <c r="A2768" s="71" t="s">
        <v>5961</v>
      </c>
      <c r="B2768" s="71" t="s">
        <v>31</v>
      </c>
      <c r="C2768" s="72" t="s">
        <v>130</v>
      </c>
    </row>
    <row r="2769" spans="1:3" ht="15.6" x14ac:dyDescent="0.6">
      <c r="A2769" s="71" t="s">
        <v>4193</v>
      </c>
      <c r="B2769" s="71" t="s">
        <v>31</v>
      </c>
      <c r="C2769" s="72" t="s">
        <v>155</v>
      </c>
    </row>
    <row r="2770" spans="1:3" ht="15.6" x14ac:dyDescent="0.6">
      <c r="A2770" s="71" t="s">
        <v>1786</v>
      </c>
      <c r="B2770" s="71" t="s">
        <v>31</v>
      </c>
      <c r="C2770" s="72" t="s">
        <v>125</v>
      </c>
    </row>
    <row r="2771" spans="1:3" ht="15.6" x14ac:dyDescent="0.6">
      <c r="A2771" s="71" t="s">
        <v>1845</v>
      </c>
      <c r="B2771" s="71" t="s">
        <v>31</v>
      </c>
      <c r="C2771" s="72" t="s">
        <v>132</v>
      </c>
    </row>
    <row r="2772" spans="1:3" ht="15.6" x14ac:dyDescent="0.6">
      <c r="A2772" s="71" t="s">
        <v>4851</v>
      </c>
      <c r="B2772" s="71" t="s">
        <v>31</v>
      </c>
      <c r="C2772" s="72" t="s">
        <v>209</v>
      </c>
    </row>
    <row r="2773" spans="1:3" ht="15.6" x14ac:dyDescent="0.6">
      <c r="A2773" s="71" t="s">
        <v>1810</v>
      </c>
      <c r="B2773" s="71" t="s">
        <v>31</v>
      </c>
      <c r="C2773" s="72" t="s">
        <v>124</v>
      </c>
    </row>
    <row r="2774" spans="1:3" ht="15.6" x14ac:dyDescent="0.6">
      <c r="A2774" s="71" t="s">
        <v>4922</v>
      </c>
      <c r="B2774" s="71" t="s">
        <v>31</v>
      </c>
      <c r="C2774" s="72" t="s">
        <v>130</v>
      </c>
    </row>
    <row r="2775" spans="1:3" ht="15.6" x14ac:dyDescent="0.6">
      <c r="A2775" s="71" t="s">
        <v>1839</v>
      </c>
      <c r="B2775" s="71" t="s">
        <v>31</v>
      </c>
      <c r="C2775" s="72" t="s">
        <v>120</v>
      </c>
    </row>
    <row r="2776" spans="1:3" ht="15.6" x14ac:dyDescent="0.6">
      <c r="A2776" s="71" t="s">
        <v>4197</v>
      </c>
      <c r="B2776" s="71" t="s">
        <v>31</v>
      </c>
      <c r="C2776" s="72" t="s">
        <v>155</v>
      </c>
    </row>
    <row r="2777" spans="1:3" ht="15.6" x14ac:dyDescent="0.6">
      <c r="A2777" s="71" t="s">
        <v>1811</v>
      </c>
      <c r="B2777" s="71" t="s">
        <v>31</v>
      </c>
      <c r="C2777" s="72" t="s">
        <v>130</v>
      </c>
    </row>
    <row r="2778" spans="1:3" ht="15.6" x14ac:dyDescent="0.6">
      <c r="A2778" s="71" t="s">
        <v>1768</v>
      </c>
      <c r="B2778" s="71" t="s">
        <v>31</v>
      </c>
      <c r="C2778" s="72" t="s">
        <v>128</v>
      </c>
    </row>
    <row r="2779" spans="1:3" ht="15.6" x14ac:dyDescent="0.6">
      <c r="A2779" s="71" t="s">
        <v>4782</v>
      </c>
      <c r="B2779" s="71" t="s">
        <v>31</v>
      </c>
      <c r="C2779" s="72" t="s">
        <v>124</v>
      </c>
    </row>
    <row r="2780" spans="1:3" ht="15.6" x14ac:dyDescent="0.6">
      <c r="A2780" s="71" t="s">
        <v>1782</v>
      </c>
      <c r="B2780" s="71" t="s">
        <v>31</v>
      </c>
      <c r="C2780" s="72" t="s">
        <v>130</v>
      </c>
    </row>
    <row r="2781" spans="1:3" ht="15.6" x14ac:dyDescent="0.6">
      <c r="A2781" s="71" t="s">
        <v>1751</v>
      </c>
      <c r="B2781" s="71" t="s">
        <v>31</v>
      </c>
      <c r="C2781" s="72" t="s">
        <v>384</v>
      </c>
    </row>
    <row r="2782" spans="1:3" ht="15.6" x14ac:dyDescent="0.6">
      <c r="A2782" s="71" t="s">
        <v>1825</v>
      </c>
      <c r="B2782" s="71" t="s">
        <v>31</v>
      </c>
      <c r="C2782" s="72" t="s">
        <v>130</v>
      </c>
    </row>
    <row r="2783" spans="1:3" ht="15.6" x14ac:dyDescent="0.6">
      <c r="A2783" s="71" t="s">
        <v>1787</v>
      </c>
      <c r="B2783" s="71" t="s">
        <v>31</v>
      </c>
      <c r="C2783" s="72" t="s">
        <v>130</v>
      </c>
    </row>
    <row r="2784" spans="1:3" ht="15.6" x14ac:dyDescent="0.6">
      <c r="A2784" s="71" t="s">
        <v>1838</v>
      </c>
      <c r="B2784" s="71" t="s">
        <v>31</v>
      </c>
      <c r="C2784" s="72" t="s">
        <v>130</v>
      </c>
    </row>
    <row r="2785" spans="1:3" ht="15.6" x14ac:dyDescent="0.6">
      <c r="A2785" s="71" t="s">
        <v>5353</v>
      </c>
      <c r="B2785" s="71" t="s">
        <v>31</v>
      </c>
      <c r="C2785" s="72" t="s">
        <v>216</v>
      </c>
    </row>
    <row r="2786" spans="1:3" ht="15.6" x14ac:dyDescent="0.6">
      <c r="A2786" s="71" t="s">
        <v>1854</v>
      </c>
      <c r="B2786" s="71" t="s">
        <v>31</v>
      </c>
      <c r="C2786" s="72" t="s">
        <v>124</v>
      </c>
    </row>
    <row r="2787" spans="1:3" ht="15.6" x14ac:dyDescent="0.6">
      <c r="A2787" s="71" t="s">
        <v>1795</v>
      </c>
      <c r="B2787" s="71" t="s">
        <v>31</v>
      </c>
      <c r="C2787" s="72" t="s">
        <v>118</v>
      </c>
    </row>
    <row r="2788" spans="1:3" ht="15.6" x14ac:dyDescent="0.6">
      <c r="A2788" s="71" t="s">
        <v>5343</v>
      </c>
      <c r="B2788" s="71" t="s">
        <v>31</v>
      </c>
      <c r="C2788" s="72" t="s">
        <v>120</v>
      </c>
    </row>
    <row r="2789" spans="1:3" ht="15.6" x14ac:dyDescent="0.6">
      <c r="A2789" s="71" t="s">
        <v>1830</v>
      </c>
      <c r="B2789" s="71" t="s">
        <v>31</v>
      </c>
      <c r="C2789" s="72" t="s">
        <v>114</v>
      </c>
    </row>
    <row r="2790" spans="1:3" ht="15.6" x14ac:dyDescent="0.6">
      <c r="A2790" s="71" t="s">
        <v>1796</v>
      </c>
      <c r="B2790" s="71" t="s">
        <v>31</v>
      </c>
      <c r="C2790" s="72" t="s">
        <v>124</v>
      </c>
    </row>
    <row r="2791" spans="1:3" ht="15.6" x14ac:dyDescent="0.6">
      <c r="A2791" s="71" t="s">
        <v>1781</v>
      </c>
      <c r="B2791" s="71" t="s">
        <v>31</v>
      </c>
      <c r="C2791" s="72" t="s">
        <v>209</v>
      </c>
    </row>
    <row r="2792" spans="1:3" ht="15.6" x14ac:dyDescent="0.6">
      <c r="A2792" s="71" t="s">
        <v>1780</v>
      </c>
      <c r="B2792" s="71" t="s">
        <v>31</v>
      </c>
      <c r="C2792" s="72" t="s">
        <v>124</v>
      </c>
    </row>
    <row r="2793" spans="1:3" ht="15.6" x14ac:dyDescent="0.6">
      <c r="A2793" s="71" t="s">
        <v>4199</v>
      </c>
      <c r="B2793" s="71" t="s">
        <v>31</v>
      </c>
      <c r="C2793" s="72" t="s">
        <v>130</v>
      </c>
    </row>
    <row r="2794" spans="1:3" ht="15.6" x14ac:dyDescent="0.6">
      <c r="A2794" s="71" t="s">
        <v>4559</v>
      </c>
      <c r="B2794" s="71" t="s">
        <v>31</v>
      </c>
      <c r="C2794" s="72" t="s">
        <v>130</v>
      </c>
    </row>
    <row r="2795" spans="1:3" ht="15.6" x14ac:dyDescent="0.6">
      <c r="A2795" s="71" t="s">
        <v>5350</v>
      </c>
      <c r="B2795" s="71" t="s">
        <v>31</v>
      </c>
      <c r="C2795" s="72" t="s">
        <v>130</v>
      </c>
    </row>
    <row r="2796" spans="1:3" ht="15.6" x14ac:dyDescent="0.6">
      <c r="A2796" s="71" t="s">
        <v>1821</v>
      </c>
      <c r="B2796" s="71" t="s">
        <v>31</v>
      </c>
      <c r="C2796" s="72" t="s">
        <v>130</v>
      </c>
    </row>
    <row r="2797" spans="1:3" ht="15.6" x14ac:dyDescent="0.6">
      <c r="A2797" s="71" t="s">
        <v>4196</v>
      </c>
      <c r="B2797" s="71" t="s">
        <v>31</v>
      </c>
      <c r="C2797" s="72" t="s">
        <v>120</v>
      </c>
    </row>
    <row r="2798" spans="1:3" ht="15.6" x14ac:dyDescent="0.6">
      <c r="A2798" s="71" t="s">
        <v>4195</v>
      </c>
      <c r="B2798" s="71" t="s">
        <v>31</v>
      </c>
      <c r="C2798" s="72" t="s">
        <v>130</v>
      </c>
    </row>
    <row r="2799" spans="1:3" ht="15.6" x14ac:dyDescent="0.6">
      <c r="A2799" s="71" t="s">
        <v>4190</v>
      </c>
      <c r="B2799" s="71" t="s">
        <v>31</v>
      </c>
      <c r="C2799" s="72" t="s">
        <v>125</v>
      </c>
    </row>
    <row r="2800" spans="1:3" ht="15.6" x14ac:dyDescent="0.6">
      <c r="A2800" s="71" t="s">
        <v>1826</v>
      </c>
      <c r="B2800" s="71" t="s">
        <v>31</v>
      </c>
      <c r="C2800" s="72" t="s">
        <v>124</v>
      </c>
    </row>
    <row r="2801" spans="1:3" ht="15.6" x14ac:dyDescent="0.6">
      <c r="A2801" s="71" t="s">
        <v>4186</v>
      </c>
      <c r="B2801" s="71" t="s">
        <v>31</v>
      </c>
      <c r="C2801" s="72" t="s">
        <v>384</v>
      </c>
    </row>
    <row r="2802" spans="1:3" ht="15.6" x14ac:dyDescent="0.6">
      <c r="A2802" s="71" t="s">
        <v>1779</v>
      </c>
      <c r="B2802" s="71" t="s">
        <v>31</v>
      </c>
      <c r="C2802" s="72" t="s">
        <v>130</v>
      </c>
    </row>
    <row r="2803" spans="1:3" ht="15.6" x14ac:dyDescent="0.6">
      <c r="A2803" s="71" t="s">
        <v>1823</v>
      </c>
      <c r="B2803" s="71" t="s">
        <v>31</v>
      </c>
      <c r="C2803" s="72" t="s">
        <v>124</v>
      </c>
    </row>
    <row r="2804" spans="1:3" ht="15.6" x14ac:dyDescent="0.6">
      <c r="A2804" s="71" t="s">
        <v>1837</v>
      </c>
      <c r="B2804" s="71" t="s">
        <v>31</v>
      </c>
      <c r="C2804" s="72" t="s">
        <v>124</v>
      </c>
    </row>
    <row r="2805" spans="1:3" ht="15.6" x14ac:dyDescent="0.6">
      <c r="A2805" s="71" t="s">
        <v>1777</v>
      </c>
      <c r="B2805" s="71" t="s">
        <v>31</v>
      </c>
      <c r="C2805" s="72" t="s">
        <v>130</v>
      </c>
    </row>
    <row r="2806" spans="1:3" ht="15.6" x14ac:dyDescent="0.6">
      <c r="A2806" s="71" t="s">
        <v>1851</v>
      </c>
      <c r="B2806" s="71" t="s">
        <v>31</v>
      </c>
      <c r="C2806" s="72" t="s">
        <v>130</v>
      </c>
    </row>
    <row r="2807" spans="1:3" ht="15.6" x14ac:dyDescent="0.6">
      <c r="A2807" s="71" t="s">
        <v>1785</v>
      </c>
      <c r="B2807" s="71" t="s">
        <v>31</v>
      </c>
      <c r="C2807" s="72" t="s">
        <v>209</v>
      </c>
    </row>
    <row r="2808" spans="1:3" ht="15.6" x14ac:dyDescent="0.6">
      <c r="A2808" s="71" t="s">
        <v>4779</v>
      </c>
      <c r="B2808" s="71" t="s">
        <v>31</v>
      </c>
      <c r="C2808" s="72" t="s">
        <v>128</v>
      </c>
    </row>
    <row r="2809" spans="1:3" ht="15.6" x14ac:dyDescent="0.6">
      <c r="A2809" s="71" t="s">
        <v>1774</v>
      </c>
      <c r="B2809" s="71" t="s">
        <v>31</v>
      </c>
      <c r="C2809" s="72" t="s">
        <v>384</v>
      </c>
    </row>
    <row r="2810" spans="1:3" ht="15.6" x14ac:dyDescent="0.6">
      <c r="A2810" s="71" t="s">
        <v>4185</v>
      </c>
      <c r="B2810" s="71" t="s">
        <v>31</v>
      </c>
      <c r="C2810" s="72" t="s">
        <v>155</v>
      </c>
    </row>
    <row r="2811" spans="1:3" ht="15.6" x14ac:dyDescent="0.6">
      <c r="A2811" s="71" t="s">
        <v>5352</v>
      </c>
      <c r="B2811" s="71" t="s">
        <v>31</v>
      </c>
      <c r="C2811" s="72" t="s">
        <v>384</v>
      </c>
    </row>
    <row r="2812" spans="1:3" ht="15.6" x14ac:dyDescent="0.6">
      <c r="A2812" s="71" t="s">
        <v>1827</v>
      </c>
      <c r="B2812" s="71" t="s">
        <v>31</v>
      </c>
      <c r="C2812" s="72" t="s">
        <v>121</v>
      </c>
    </row>
    <row r="2813" spans="1:3" ht="15.6" x14ac:dyDescent="0.6">
      <c r="A2813" s="71" t="s">
        <v>5055</v>
      </c>
      <c r="B2813" s="71" t="s">
        <v>31</v>
      </c>
      <c r="C2813" s="72" t="s">
        <v>118</v>
      </c>
    </row>
    <row r="2814" spans="1:3" ht="15.6" x14ac:dyDescent="0.6">
      <c r="A2814" s="71" t="s">
        <v>1824</v>
      </c>
      <c r="B2814" s="71" t="s">
        <v>31</v>
      </c>
      <c r="C2814" s="72" t="s">
        <v>114</v>
      </c>
    </row>
    <row r="2815" spans="1:3" ht="15.6" x14ac:dyDescent="0.6">
      <c r="A2815" s="71" t="s">
        <v>5962</v>
      </c>
      <c r="B2815" s="71" t="s">
        <v>31</v>
      </c>
      <c r="C2815" s="72" t="s">
        <v>155</v>
      </c>
    </row>
    <row r="2816" spans="1:3" ht="15.6" x14ac:dyDescent="0.6">
      <c r="A2816" s="71" t="s">
        <v>4876</v>
      </c>
      <c r="B2816" s="71" t="s">
        <v>31</v>
      </c>
      <c r="C2816" s="72" t="s">
        <v>384</v>
      </c>
    </row>
    <row r="2817" spans="1:3" ht="15.6" x14ac:dyDescent="0.6">
      <c r="A2817" s="71" t="s">
        <v>5963</v>
      </c>
      <c r="B2817" s="71" t="s">
        <v>31</v>
      </c>
      <c r="C2817" s="72" t="s">
        <v>120</v>
      </c>
    </row>
    <row r="2818" spans="1:3" ht="15.6" x14ac:dyDescent="0.6">
      <c r="A2818" s="71" t="s">
        <v>5964</v>
      </c>
      <c r="B2818" s="71" t="s">
        <v>31</v>
      </c>
      <c r="C2818" s="72" t="s">
        <v>209</v>
      </c>
    </row>
    <row r="2819" spans="1:3" ht="15.6" x14ac:dyDescent="0.6">
      <c r="A2819" s="71" t="s">
        <v>5965</v>
      </c>
      <c r="B2819" s="71" t="s">
        <v>31</v>
      </c>
      <c r="C2819" s="72" t="s">
        <v>120</v>
      </c>
    </row>
    <row r="2820" spans="1:3" ht="15.6" x14ac:dyDescent="0.6">
      <c r="A2820" s="71" t="s">
        <v>4201</v>
      </c>
      <c r="B2820" s="71" t="s">
        <v>31</v>
      </c>
      <c r="C2820" s="72" t="s">
        <v>124</v>
      </c>
    </row>
    <row r="2821" spans="1:3" ht="15.6" x14ac:dyDescent="0.6">
      <c r="A2821" s="71" t="s">
        <v>1809</v>
      </c>
      <c r="B2821" s="71" t="s">
        <v>31</v>
      </c>
      <c r="C2821" s="72" t="s">
        <v>124</v>
      </c>
    </row>
    <row r="2822" spans="1:3" ht="15.6" x14ac:dyDescent="0.6">
      <c r="A2822" s="71" t="s">
        <v>5345</v>
      </c>
      <c r="B2822" s="71" t="s">
        <v>31</v>
      </c>
      <c r="C2822" s="72" t="s">
        <v>124</v>
      </c>
    </row>
    <row r="2823" spans="1:3" ht="15.6" x14ac:dyDescent="0.6">
      <c r="A2823" s="71" t="s">
        <v>1813</v>
      </c>
      <c r="B2823" s="71" t="s">
        <v>31</v>
      </c>
      <c r="C2823" s="72" t="s">
        <v>124</v>
      </c>
    </row>
    <row r="2824" spans="1:3" ht="15.6" x14ac:dyDescent="0.6">
      <c r="A2824" s="71" t="s">
        <v>5966</v>
      </c>
      <c r="B2824" s="71" t="s">
        <v>31</v>
      </c>
      <c r="C2824" s="72" t="s">
        <v>123</v>
      </c>
    </row>
    <row r="2825" spans="1:3" ht="15.6" x14ac:dyDescent="0.6">
      <c r="A2825" s="71" t="s">
        <v>4719</v>
      </c>
      <c r="B2825" s="71" t="s">
        <v>31</v>
      </c>
      <c r="C2825" s="72" t="s">
        <v>124</v>
      </c>
    </row>
    <row r="2826" spans="1:3" ht="15.6" x14ac:dyDescent="0.6">
      <c r="A2826" s="71" t="s">
        <v>5967</v>
      </c>
      <c r="B2826" s="71" t="s">
        <v>31</v>
      </c>
      <c r="C2826" s="72" t="s">
        <v>120</v>
      </c>
    </row>
    <row r="2827" spans="1:3" ht="15.6" x14ac:dyDescent="0.6">
      <c r="A2827" s="71" t="s">
        <v>4187</v>
      </c>
      <c r="B2827" s="71" t="s">
        <v>31</v>
      </c>
      <c r="C2827" s="72" t="s">
        <v>140</v>
      </c>
    </row>
    <row r="2828" spans="1:3" ht="15.6" x14ac:dyDescent="0.6">
      <c r="A2828" s="71" t="s">
        <v>5968</v>
      </c>
      <c r="B2828" s="71" t="s">
        <v>31</v>
      </c>
      <c r="C2828" s="72" t="s">
        <v>132</v>
      </c>
    </row>
    <row r="2829" spans="1:3" ht="15.6" x14ac:dyDescent="0.6">
      <c r="A2829" s="71" t="s">
        <v>1755</v>
      </c>
      <c r="B2829" s="71" t="s">
        <v>31</v>
      </c>
      <c r="C2829" s="72" t="s">
        <v>116</v>
      </c>
    </row>
    <row r="2830" spans="1:3" ht="15.6" x14ac:dyDescent="0.6">
      <c r="A2830" s="71" t="s">
        <v>1844</v>
      </c>
      <c r="B2830" s="71" t="s">
        <v>31</v>
      </c>
      <c r="C2830" s="72" t="s">
        <v>116</v>
      </c>
    </row>
    <row r="2831" spans="1:3" ht="15.6" x14ac:dyDescent="0.6">
      <c r="A2831" s="71" t="s">
        <v>1771</v>
      </c>
      <c r="B2831" s="71" t="s">
        <v>31</v>
      </c>
      <c r="C2831" s="72" t="s">
        <v>116</v>
      </c>
    </row>
    <row r="2832" spans="1:3" ht="15.6" x14ac:dyDescent="0.6">
      <c r="A2832" s="71" t="s">
        <v>1817</v>
      </c>
      <c r="B2832" s="71" t="s">
        <v>31</v>
      </c>
      <c r="C2832" s="72" t="s">
        <v>116</v>
      </c>
    </row>
    <row r="2833" spans="1:3" ht="15.6" x14ac:dyDescent="0.6">
      <c r="A2833" s="71" t="s">
        <v>1831</v>
      </c>
      <c r="B2833" s="71" t="s">
        <v>31</v>
      </c>
      <c r="C2833" s="72" t="s">
        <v>116</v>
      </c>
    </row>
    <row r="2834" spans="1:3" ht="15.6" x14ac:dyDescent="0.6">
      <c r="A2834" s="71" t="s">
        <v>1759</v>
      </c>
      <c r="B2834" s="71" t="s">
        <v>31</v>
      </c>
      <c r="C2834" s="72" t="s">
        <v>116</v>
      </c>
    </row>
    <row r="2835" spans="1:3" ht="15.6" x14ac:dyDescent="0.6">
      <c r="A2835" s="71" t="s">
        <v>1797</v>
      </c>
      <c r="B2835" s="71" t="s">
        <v>31</v>
      </c>
      <c r="C2835" s="72" t="s">
        <v>116</v>
      </c>
    </row>
    <row r="2836" spans="1:3" ht="15.6" x14ac:dyDescent="0.6">
      <c r="A2836" s="71" t="s">
        <v>1763</v>
      </c>
      <c r="B2836" s="71" t="s">
        <v>31</v>
      </c>
      <c r="C2836" s="72" t="s">
        <v>116</v>
      </c>
    </row>
    <row r="2837" spans="1:3" ht="15.6" x14ac:dyDescent="0.6">
      <c r="A2837" s="71" t="s">
        <v>4741</v>
      </c>
      <c r="B2837" s="71" t="s">
        <v>31</v>
      </c>
      <c r="C2837" s="72" t="s">
        <v>1228</v>
      </c>
    </row>
    <row r="2838" spans="1:3" ht="15.6" x14ac:dyDescent="0.6">
      <c r="A2838" s="71" t="s">
        <v>1752</v>
      </c>
      <c r="B2838" s="71" t="s">
        <v>31</v>
      </c>
      <c r="C2838" s="72" t="s">
        <v>116</v>
      </c>
    </row>
    <row r="2839" spans="1:3" ht="15.6" x14ac:dyDescent="0.6">
      <c r="A2839" s="71" t="s">
        <v>5969</v>
      </c>
      <c r="B2839" s="71" t="s">
        <v>31</v>
      </c>
      <c r="C2839" s="72" t="s">
        <v>116</v>
      </c>
    </row>
    <row r="2840" spans="1:3" ht="15.6" x14ac:dyDescent="0.6">
      <c r="A2840" s="71" t="s">
        <v>5354</v>
      </c>
      <c r="B2840" s="71" t="s">
        <v>31</v>
      </c>
      <c r="C2840" s="72" t="s">
        <v>116</v>
      </c>
    </row>
    <row r="2841" spans="1:3" ht="15.6" x14ac:dyDescent="0.6">
      <c r="A2841" s="71" t="s">
        <v>5347</v>
      </c>
      <c r="B2841" s="71" t="s">
        <v>31</v>
      </c>
      <c r="C2841" s="72" t="s">
        <v>116</v>
      </c>
    </row>
    <row r="2842" spans="1:3" ht="15.6" x14ac:dyDescent="0.6">
      <c r="A2842" s="71" t="s">
        <v>3259</v>
      </c>
      <c r="B2842" s="71" t="s">
        <v>32</v>
      </c>
      <c r="C2842" s="72" t="s">
        <v>118</v>
      </c>
    </row>
    <row r="2843" spans="1:3" ht="15.6" x14ac:dyDescent="0.6">
      <c r="A2843" s="71" t="s">
        <v>1859</v>
      </c>
      <c r="B2843" s="71" t="s">
        <v>32</v>
      </c>
      <c r="C2843" s="72" t="s">
        <v>128</v>
      </c>
    </row>
    <row r="2844" spans="1:3" ht="15.6" x14ac:dyDescent="0.6">
      <c r="A2844" s="71" t="s">
        <v>4567</v>
      </c>
      <c r="B2844" s="71" t="s">
        <v>32</v>
      </c>
      <c r="C2844" s="72" t="s">
        <v>132</v>
      </c>
    </row>
    <row r="2845" spans="1:3" ht="15.6" x14ac:dyDescent="0.6">
      <c r="A2845" s="71" t="s">
        <v>5970</v>
      </c>
      <c r="B2845" s="71" t="s">
        <v>32</v>
      </c>
      <c r="C2845" s="72" t="s">
        <v>130</v>
      </c>
    </row>
    <row r="2846" spans="1:3" ht="15.6" x14ac:dyDescent="0.6">
      <c r="A2846" s="71" t="s">
        <v>1861</v>
      </c>
      <c r="B2846" s="71" t="s">
        <v>32</v>
      </c>
      <c r="C2846" s="72" t="s">
        <v>132</v>
      </c>
    </row>
    <row r="2847" spans="1:3" ht="15.6" x14ac:dyDescent="0.6">
      <c r="A2847" s="71" t="s">
        <v>1860</v>
      </c>
      <c r="B2847" s="71" t="s">
        <v>32</v>
      </c>
      <c r="C2847" s="72" t="s">
        <v>128</v>
      </c>
    </row>
    <row r="2848" spans="1:3" ht="15.6" x14ac:dyDescent="0.6">
      <c r="A2848" s="71" t="s">
        <v>1858</v>
      </c>
      <c r="B2848" s="71" t="s">
        <v>32</v>
      </c>
      <c r="C2848" s="72" t="s">
        <v>225</v>
      </c>
    </row>
    <row r="2849" spans="1:3" ht="15.6" x14ac:dyDescent="0.6">
      <c r="A2849" s="71" t="s">
        <v>1857</v>
      </c>
      <c r="B2849" s="71" t="s">
        <v>32</v>
      </c>
      <c r="C2849" s="72" t="s">
        <v>130</v>
      </c>
    </row>
    <row r="2850" spans="1:3" ht="15.6" x14ac:dyDescent="0.6">
      <c r="A2850" s="71" t="s">
        <v>1855</v>
      </c>
      <c r="B2850" s="71" t="s">
        <v>32</v>
      </c>
      <c r="C2850" s="72" t="s">
        <v>124</v>
      </c>
    </row>
    <row r="2851" spans="1:3" ht="15.6" x14ac:dyDescent="0.6">
      <c r="A2851" s="71" t="s">
        <v>1856</v>
      </c>
      <c r="B2851" s="71" t="s">
        <v>32</v>
      </c>
      <c r="C2851" s="72" t="s">
        <v>124</v>
      </c>
    </row>
    <row r="2852" spans="1:3" ht="15.6" x14ac:dyDescent="0.6">
      <c r="A2852" s="71" t="s">
        <v>4202</v>
      </c>
      <c r="B2852" s="71" t="s">
        <v>32</v>
      </c>
      <c r="C2852" s="72" t="s">
        <v>116</v>
      </c>
    </row>
    <row r="2853" spans="1:3" ht="15.6" x14ac:dyDescent="0.6">
      <c r="A2853" s="71" t="s">
        <v>5971</v>
      </c>
      <c r="B2853" s="71" t="s">
        <v>32</v>
      </c>
      <c r="C2853" s="72" t="s">
        <v>116</v>
      </c>
    </row>
    <row r="2854" spans="1:3" ht="15.6" x14ac:dyDescent="0.6">
      <c r="A2854" s="71" t="s">
        <v>1890</v>
      </c>
      <c r="B2854" s="71" t="s">
        <v>33</v>
      </c>
      <c r="C2854" s="72" t="s">
        <v>114</v>
      </c>
    </row>
    <row r="2855" spans="1:3" ht="15.6" x14ac:dyDescent="0.6">
      <c r="A2855" s="71" t="s">
        <v>1868</v>
      </c>
      <c r="B2855" s="71" t="s">
        <v>33</v>
      </c>
      <c r="C2855" s="72" t="s">
        <v>128</v>
      </c>
    </row>
    <row r="2856" spans="1:3" ht="15.6" x14ac:dyDescent="0.6">
      <c r="A2856" s="71" t="s">
        <v>1866</v>
      </c>
      <c r="B2856" s="71" t="s">
        <v>33</v>
      </c>
      <c r="C2856" s="72" t="s">
        <v>130</v>
      </c>
    </row>
    <row r="2857" spans="1:3" ht="15.6" x14ac:dyDescent="0.6">
      <c r="A2857" s="71" t="s">
        <v>1863</v>
      </c>
      <c r="B2857" s="71" t="s">
        <v>33</v>
      </c>
      <c r="C2857" s="72" t="s">
        <v>120</v>
      </c>
    </row>
    <row r="2858" spans="1:3" ht="15.6" x14ac:dyDescent="0.6">
      <c r="A2858" s="71" t="s">
        <v>1897</v>
      </c>
      <c r="B2858" s="71" t="s">
        <v>33</v>
      </c>
      <c r="C2858" s="72" t="s">
        <v>130</v>
      </c>
    </row>
    <row r="2859" spans="1:3" ht="15.6" x14ac:dyDescent="0.6">
      <c r="A2859" s="71" t="s">
        <v>1887</v>
      </c>
      <c r="B2859" s="71" t="s">
        <v>33</v>
      </c>
      <c r="C2859" s="72" t="s">
        <v>114</v>
      </c>
    </row>
    <row r="2860" spans="1:3" ht="15.6" x14ac:dyDescent="0.6">
      <c r="A2860" s="71" t="s">
        <v>1896</v>
      </c>
      <c r="B2860" s="71" t="s">
        <v>33</v>
      </c>
      <c r="C2860" s="72" t="s">
        <v>123</v>
      </c>
    </row>
    <row r="2861" spans="1:3" ht="15.6" x14ac:dyDescent="0.6">
      <c r="A2861" s="71" t="s">
        <v>1892</v>
      </c>
      <c r="B2861" s="71" t="s">
        <v>33</v>
      </c>
      <c r="C2861" s="72" t="s">
        <v>118</v>
      </c>
    </row>
    <row r="2862" spans="1:3" ht="15.6" x14ac:dyDescent="0.6">
      <c r="A2862" s="71" t="s">
        <v>5972</v>
      </c>
      <c r="B2862" s="71" t="s">
        <v>33</v>
      </c>
      <c r="C2862" s="72" t="s">
        <v>128</v>
      </c>
    </row>
    <row r="2863" spans="1:3" ht="15.6" x14ac:dyDescent="0.6">
      <c r="A2863" s="71" t="s">
        <v>1885</v>
      </c>
      <c r="B2863" s="71" t="s">
        <v>33</v>
      </c>
      <c r="C2863" s="72" t="s">
        <v>120</v>
      </c>
    </row>
    <row r="2864" spans="1:3" ht="15.6" x14ac:dyDescent="0.6">
      <c r="A2864" s="71" t="s">
        <v>1888</v>
      </c>
      <c r="B2864" s="71" t="s">
        <v>33</v>
      </c>
      <c r="C2864" s="72" t="s">
        <v>128</v>
      </c>
    </row>
    <row r="2865" spans="1:3" ht="15.6" x14ac:dyDescent="0.6">
      <c r="A2865" s="71" t="s">
        <v>1869</v>
      </c>
      <c r="B2865" s="71" t="s">
        <v>33</v>
      </c>
      <c r="C2865" s="72" t="s">
        <v>124</v>
      </c>
    </row>
    <row r="2866" spans="1:3" ht="15.6" x14ac:dyDescent="0.6">
      <c r="A2866" s="71" t="s">
        <v>1874</v>
      </c>
      <c r="B2866" s="71" t="s">
        <v>33</v>
      </c>
      <c r="C2866" s="72" t="s">
        <v>124</v>
      </c>
    </row>
    <row r="2867" spans="1:3" ht="15.6" x14ac:dyDescent="0.6">
      <c r="A2867" s="71" t="s">
        <v>1873</v>
      </c>
      <c r="B2867" s="71" t="s">
        <v>33</v>
      </c>
      <c r="C2867" s="72" t="s">
        <v>128</v>
      </c>
    </row>
    <row r="2868" spans="1:3" ht="15.6" x14ac:dyDescent="0.6">
      <c r="A2868" s="71" t="s">
        <v>1894</v>
      </c>
      <c r="B2868" s="71" t="s">
        <v>33</v>
      </c>
      <c r="C2868" s="72" t="s">
        <v>124</v>
      </c>
    </row>
    <row r="2869" spans="1:3" ht="15.6" x14ac:dyDescent="0.6">
      <c r="A2869" s="71" t="s">
        <v>1880</v>
      </c>
      <c r="B2869" s="71" t="s">
        <v>33</v>
      </c>
      <c r="C2869" s="72" t="s">
        <v>128</v>
      </c>
    </row>
    <row r="2870" spans="1:3" ht="15.6" x14ac:dyDescent="0.6">
      <c r="A2870" s="71" t="s">
        <v>1898</v>
      </c>
      <c r="B2870" s="71" t="s">
        <v>33</v>
      </c>
      <c r="C2870" s="72" t="s">
        <v>130</v>
      </c>
    </row>
    <row r="2871" spans="1:3" ht="15.6" x14ac:dyDescent="0.6">
      <c r="A2871" s="71" t="s">
        <v>1872</v>
      </c>
      <c r="B2871" s="71" t="s">
        <v>33</v>
      </c>
      <c r="C2871" s="72" t="s">
        <v>128</v>
      </c>
    </row>
    <row r="2872" spans="1:3" ht="15.6" x14ac:dyDescent="0.6">
      <c r="A2872" s="71" t="s">
        <v>1881</v>
      </c>
      <c r="B2872" s="71" t="s">
        <v>33</v>
      </c>
      <c r="C2872" s="72" t="s">
        <v>130</v>
      </c>
    </row>
    <row r="2873" spans="1:3" ht="15.6" x14ac:dyDescent="0.6">
      <c r="A2873" s="71" t="s">
        <v>1893</v>
      </c>
      <c r="B2873" s="71" t="s">
        <v>33</v>
      </c>
      <c r="C2873" s="72" t="s">
        <v>136</v>
      </c>
    </row>
    <row r="2874" spans="1:3" ht="15.6" x14ac:dyDescent="0.6">
      <c r="A2874" s="71" t="s">
        <v>4679</v>
      </c>
      <c r="B2874" s="71" t="s">
        <v>33</v>
      </c>
      <c r="C2874" s="72" t="s">
        <v>130</v>
      </c>
    </row>
    <row r="2875" spans="1:3" ht="15.6" x14ac:dyDescent="0.6">
      <c r="A2875" s="71" t="s">
        <v>1865</v>
      </c>
      <c r="B2875" s="71" t="s">
        <v>33</v>
      </c>
      <c r="C2875" s="72" t="s">
        <v>124</v>
      </c>
    </row>
    <row r="2876" spans="1:3" ht="15.6" x14ac:dyDescent="0.6">
      <c r="A2876" s="71" t="s">
        <v>4830</v>
      </c>
      <c r="B2876" s="71" t="s">
        <v>33</v>
      </c>
      <c r="C2876" s="72" t="s">
        <v>130</v>
      </c>
    </row>
    <row r="2877" spans="1:3" ht="15.6" x14ac:dyDescent="0.6">
      <c r="A2877" s="71" t="s">
        <v>4206</v>
      </c>
      <c r="B2877" s="71" t="s">
        <v>33</v>
      </c>
      <c r="C2877" s="72" t="s">
        <v>120</v>
      </c>
    </row>
    <row r="2878" spans="1:3" ht="15.6" x14ac:dyDescent="0.6">
      <c r="A2878" s="71" t="s">
        <v>1882</v>
      </c>
      <c r="B2878" s="71" t="s">
        <v>33</v>
      </c>
      <c r="C2878" s="72" t="s">
        <v>124</v>
      </c>
    </row>
    <row r="2879" spans="1:3" ht="15.6" x14ac:dyDescent="0.6">
      <c r="A2879" s="71" t="s">
        <v>1879</v>
      </c>
      <c r="B2879" s="71" t="s">
        <v>33</v>
      </c>
      <c r="C2879" s="72" t="s">
        <v>130</v>
      </c>
    </row>
    <row r="2880" spans="1:3" ht="15.6" x14ac:dyDescent="0.6">
      <c r="A2880" s="71" t="s">
        <v>5973</v>
      </c>
      <c r="B2880" s="71" t="s">
        <v>33</v>
      </c>
      <c r="C2880" s="72" t="s">
        <v>130</v>
      </c>
    </row>
    <row r="2881" spans="1:3" ht="15.6" x14ac:dyDescent="0.6">
      <c r="A2881" s="71" t="s">
        <v>251</v>
      </c>
      <c r="B2881" s="71" t="s">
        <v>33</v>
      </c>
      <c r="C2881" s="72" t="s">
        <v>130</v>
      </c>
    </row>
    <row r="2882" spans="1:3" ht="15.6" x14ac:dyDescent="0.6">
      <c r="A2882" s="71" t="s">
        <v>1876</v>
      </c>
      <c r="B2882" s="71" t="s">
        <v>33</v>
      </c>
      <c r="C2882" s="72" t="s">
        <v>128</v>
      </c>
    </row>
    <row r="2883" spans="1:3" ht="15.6" x14ac:dyDescent="0.6">
      <c r="A2883" s="71" t="s">
        <v>5361</v>
      </c>
      <c r="B2883" s="71" t="s">
        <v>33</v>
      </c>
      <c r="C2883" s="72" t="s">
        <v>179</v>
      </c>
    </row>
    <row r="2884" spans="1:3" ht="15.6" x14ac:dyDescent="0.6">
      <c r="A2884" s="71" t="s">
        <v>1867</v>
      </c>
      <c r="B2884" s="71" t="s">
        <v>33</v>
      </c>
      <c r="C2884" s="72" t="s">
        <v>130</v>
      </c>
    </row>
    <row r="2885" spans="1:3" ht="15.6" x14ac:dyDescent="0.6">
      <c r="A2885" s="71" t="s">
        <v>1899</v>
      </c>
      <c r="B2885" s="71" t="s">
        <v>33</v>
      </c>
      <c r="C2885" s="72" t="s">
        <v>130</v>
      </c>
    </row>
    <row r="2886" spans="1:3" ht="15.6" x14ac:dyDescent="0.6">
      <c r="A2886" s="71" t="s">
        <v>1895</v>
      </c>
      <c r="B2886" s="71" t="s">
        <v>33</v>
      </c>
      <c r="C2886" s="72" t="s">
        <v>114</v>
      </c>
    </row>
    <row r="2887" spans="1:3" ht="15.6" x14ac:dyDescent="0.6">
      <c r="A2887" s="71" t="s">
        <v>1878</v>
      </c>
      <c r="B2887" s="71" t="s">
        <v>33</v>
      </c>
      <c r="C2887" s="72" t="s">
        <v>130</v>
      </c>
    </row>
    <row r="2888" spans="1:3" ht="15.6" x14ac:dyDescent="0.6">
      <c r="A2888" s="71" t="s">
        <v>1891</v>
      </c>
      <c r="B2888" s="71" t="s">
        <v>33</v>
      </c>
      <c r="C2888" s="72" t="s">
        <v>130</v>
      </c>
    </row>
    <row r="2889" spans="1:3" ht="15.6" x14ac:dyDescent="0.6">
      <c r="A2889" s="71" t="s">
        <v>4619</v>
      </c>
      <c r="B2889" s="71" t="s">
        <v>33</v>
      </c>
      <c r="C2889" s="72" t="s">
        <v>140</v>
      </c>
    </row>
    <row r="2890" spans="1:3" ht="15.6" x14ac:dyDescent="0.6">
      <c r="A2890" s="71" t="s">
        <v>4207</v>
      </c>
      <c r="B2890" s="71" t="s">
        <v>33</v>
      </c>
      <c r="C2890" s="72" t="s">
        <v>114</v>
      </c>
    </row>
    <row r="2891" spans="1:3" ht="15.6" x14ac:dyDescent="0.6">
      <c r="A2891" s="71" t="s">
        <v>1862</v>
      </c>
      <c r="B2891" s="71" t="s">
        <v>33</v>
      </c>
      <c r="C2891" s="72" t="s">
        <v>118</v>
      </c>
    </row>
    <row r="2892" spans="1:3" ht="15.6" x14ac:dyDescent="0.6">
      <c r="A2892" s="71" t="s">
        <v>4204</v>
      </c>
      <c r="B2892" s="71" t="s">
        <v>33</v>
      </c>
      <c r="C2892" s="72" t="s">
        <v>120</v>
      </c>
    </row>
    <row r="2893" spans="1:3" ht="15.6" x14ac:dyDescent="0.6">
      <c r="A2893" s="71" t="s">
        <v>1886</v>
      </c>
      <c r="B2893" s="71" t="s">
        <v>33</v>
      </c>
      <c r="C2893" s="72" t="s">
        <v>128</v>
      </c>
    </row>
    <row r="2894" spans="1:3" ht="15.6" x14ac:dyDescent="0.6">
      <c r="A2894" s="71" t="s">
        <v>1884</v>
      </c>
      <c r="B2894" s="71" t="s">
        <v>33</v>
      </c>
      <c r="C2894" s="72" t="s">
        <v>114</v>
      </c>
    </row>
    <row r="2895" spans="1:3" ht="15.6" x14ac:dyDescent="0.6">
      <c r="A2895" s="71" t="s">
        <v>5360</v>
      </c>
      <c r="B2895" s="71" t="s">
        <v>33</v>
      </c>
      <c r="C2895" s="72" t="s">
        <v>114</v>
      </c>
    </row>
    <row r="2896" spans="1:3" ht="15.6" x14ac:dyDescent="0.6">
      <c r="A2896" s="71" t="s">
        <v>4769</v>
      </c>
      <c r="B2896" s="71" t="s">
        <v>33</v>
      </c>
      <c r="C2896" s="72" t="s">
        <v>121</v>
      </c>
    </row>
    <row r="2897" spans="1:3" ht="15.6" x14ac:dyDescent="0.6">
      <c r="A2897" s="71" t="s">
        <v>5974</v>
      </c>
      <c r="B2897" s="71" t="s">
        <v>33</v>
      </c>
      <c r="C2897" s="72" t="s">
        <v>118</v>
      </c>
    </row>
    <row r="2898" spans="1:3" ht="15.6" x14ac:dyDescent="0.6">
      <c r="A2898" s="71" t="s">
        <v>5001</v>
      </c>
      <c r="B2898" s="71" t="s">
        <v>33</v>
      </c>
      <c r="C2898" s="72" t="s">
        <v>120</v>
      </c>
    </row>
    <row r="2899" spans="1:3" ht="15.6" x14ac:dyDescent="0.6">
      <c r="A2899" s="71" t="s">
        <v>1871</v>
      </c>
      <c r="B2899" s="71" t="s">
        <v>33</v>
      </c>
      <c r="C2899" s="72" t="s">
        <v>120</v>
      </c>
    </row>
    <row r="2900" spans="1:3" ht="15.6" x14ac:dyDescent="0.6">
      <c r="A2900" s="71" t="s">
        <v>1883</v>
      </c>
      <c r="B2900" s="71" t="s">
        <v>33</v>
      </c>
      <c r="C2900" s="72" t="s">
        <v>120</v>
      </c>
    </row>
    <row r="2901" spans="1:3" ht="15.6" x14ac:dyDescent="0.6">
      <c r="A2901" s="71" t="s">
        <v>4208</v>
      </c>
      <c r="B2901" s="71" t="s">
        <v>33</v>
      </c>
      <c r="C2901" s="72" t="s">
        <v>116</v>
      </c>
    </row>
    <row r="2902" spans="1:3" ht="15.6" x14ac:dyDescent="0.6">
      <c r="A2902" s="71" t="s">
        <v>5059</v>
      </c>
      <c r="B2902" s="71" t="s">
        <v>33</v>
      </c>
      <c r="C2902" s="72" t="s">
        <v>116</v>
      </c>
    </row>
    <row r="2903" spans="1:3" ht="15.6" x14ac:dyDescent="0.6">
      <c r="A2903" s="71" t="s">
        <v>4205</v>
      </c>
      <c r="B2903" s="71" t="s">
        <v>33</v>
      </c>
      <c r="C2903" s="72" t="s">
        <v>116</v>
      </c>
    </row>
    <row r="2904" spans="1:3" ht="15.6" x14ac:dyDescent="0.6">
      <c r="A2904" s="71" t="s">
        <v>1889</v>
      </c>
      <c r="B2904" s="71" t="s">
        <v>33</v>
      </c>
      <c r="C2904" s="72" t="s">
        <v>116</v>
      </c>
    </row>
    <row r="2905" spans="1:3" ht="15.6" x14ac:dyDescent="0.6">
      <c r="A2905" s="71" t="s">
        <v>1864</v>
      </c>
      <c r="B2905" s="71" t="s">
        <v>33</v>
      </c>
      <c r="C2905" s="72" t="s">
        <v>116</v>
      </c>
    </row>
    <row r="2906" spans="1:3" ht="15.6" x14ac:dyDescent="0.6">
      <c r="A2906" s="71" t="s">
        <v>2709</v>
      </c>
      <c r="B2906" s="71" t="s">
        <v>34</v>
      </c>
      <c r="C2906" s="72" t="s">
        <v>136</v>
      </c>
    </row>
    <row r="2907" spans="1:3" ht="15.6" x14ac:dyDescent="0.6">
      <c r="A2907" s="71" t="s">
        <v>1910</v>
      </c>
      <c r="B2907" s="71" t="s">
        <v>34</v>
      </c>
      <c r="C2907" s="72" t="s">
        <v>121</v>
      </c>
    </row>
    <row r="2908" spans="1:3" ht="15.6" x14ac:dyDescent="0.6">
      <c r="A2908" s="71" t="s">
        <v>1917</v>
      </c>
      <c r="B2908" s="71" t="s">
        <v>34</v>
      </c>
      <c r="C2908" s="72" t="s">
        <v>114</v>
      </c>
    </row>
    <row r="2909" spans="1:3" ht="15.6" x14ac:dyDescent="0.6">
      <c r="A2909" s="71" t="s">
        <v>4214</v>
      </c>
      <c r="B2909" s="71" t="s">
        <v>34</v>
      </c>
      <c r="C2909" s="72" t="s">
        <v>121</v>
      </c>
    </row>
    <row r="2910" spans="1:3" ht="15.6" x14ac:dyDescent="0.6">
      <c r="A2910" s="71" t="s">
        <v>2698</v>
      </c>
      <c r="B2910" s="71" t="s">
        <v>34</v>
      </c>
      <c r="C2910" s="72" t="s">
        <v>128</v>
      </c>
    </row>
    <row r="2911" spans="1:3" ht="15.6" x14ac:dyDescent="0.6">
      <c r="A2911" s="71" t="s">
        <v>4215</v>
      </c>
      <c r="B2911" s="71" t="s">
        <v>34</v>
      </c>
      <c r="C2911" s="72" t="s">
        <v>118</v>
      </c>
    </row>
    <row r="2912" spans="1:3" ht="15.6" x14ac:dyDescent="0.6">
      <c r="A2912" s="71" t="s">
        <v>5368</v>
      </c>
      <c r="B2912" s="71" t="s">
        <v>34</v>
      </c>
      <c r="C2912" s="72" t="s">
        <v>209</v>
      </c>
    </row>
    <row r="2913" spans="1:3" ht="15.6" x14ac:dyDescent="0.6">
      <c r="A2913" s="71" t="s">
        <v>1921</v>
      </c>
      <c r="B2913" s="71" t="s">
        <v>34</v>
      </c>
      <c r="C2913" s="72" t="s">
        <v>124</v>
      </c>
    </row>
    <row r="2914" spans="1:3" ht="15.6" x14ac:dyDescent="0.6">
      <c r="A2914" s="71" t="s">
        <v>4221</v>
      </c>
      <c r="B2914" s="71" t="s">
        <v>34</v>
      </c>
      <c r="C2914" s="72" t="s">
        <v>155</v>
      </c>
    </row>
    <row r="2915" spans="1:3" ht="15.6" x14ac:dyDescent="0.6">
      <c r="A2915" s="71" t="s">
        <v>1922</v>
      </c>
      <c r="B2915" s="71" t="s">
        <v>34</v>
      </c>
      <c r="C2915" s="72" t="s">
        <v>121</v>
      </c>
    </row>
    <row r="2916" spans="1:3" ht="15.6" x14ac:dyDescent="0.6">
      <c r="A2916" s="71" t="s">
        <v>1914</v>
      </c>
      <c r="B2916" s="71" t="s">
        <v>34</v>
      </c>
      <c r="C2916" s="72" t="s">
        <v>121</v>
      </c>
    </row>
    <row r="2917" spans="1:3" ht="15.6" x14ac:dyDescent="0.6">
      <c r="A2917" s="71" t="s">
        <v>1924</v>
      </c>
      <c r="B2917" s="71" t="s">
        <v>34</v>
      </c>
      <c r="C2917" s="72" t="s">
        <v>114</v>
      </c>
    </row>
    <row r="2918" spans="1:3" ht="15.6" x14ac:dyDescent="0.6">
      <c r="A2918" s="71" t="s">
        <v>1913</v>
      </c>
      <c r="B2918" s="71" t="s">
        <v>34</v>
      </c>
      <c r="C2918" s="72" t="s">
        <v>233</v>
      </c>
    </row>
    <row r="2919" spans="1:3" ht="15.6" x14ac:dyDescent="0.6">
      <c r="A2919" s="71" t="s">
        <v>1903</v>
      </c>
      <c r="B2919" s="71" t="s">
        <v>34</v>
      </c>
      <c r="C2919" s="72" t="s">
        <v>128</v>
      </c>
    </row>
    <row r="2920" spans="1:3" ht="15.6" x14ac:dyDescent="0.6">
      <c r="A2920" s="71" t="s">
        <v>5975</v>
      </c>
      <c r="B2920" s="71" t="s">
        <v>34</v>
      </c>
      <c r="C2920" s="72" t="s">
        <v>121</v>
      </c>
    </row>
    <row r="2921" spans="1:3" ht="15.6" x14ac:dyDescent="0.6">
      <c r="A2921" s="71" t="s">
        <v>4859</v>
      </c>
      <c r="B2921" s="71" t="s">
        <v>34</v>
      </c>
      <c r="C2921" s="72" t="s">
        <v>130</v>
      </c>
    </row>
    <row r="2922" spans="1:3" ht="15.6" x14ac:dyDescent="0.6">
      <c r="A2922" s="71" t="s">
        <v>1905</v>
      </c>
      <c r="B2922" s="71" t="s">
        <v>34</v>
      </c>
      <c r="C2922" s="72" t="s">
        <v>121</v>
      </c>
    </row>
    <row r="2923" spans="1:3" ht="15.6" x14ac:dyDescent="0.6">
      <c r="A2923" s="71" t="s">
        <v>5976</v>
      </c>
      <c r="B2923" s="71" t="s">
        <v>34</v>
      </c>
      <c r="C2923" s="72" t="s">
        <v>130</v>
      </c>
    </row>
    <row r="2924" spans="1:3" ht="15.6" x14ac:dyDescent="0.6">
      <c r="A2924" s="71" t="s">
        <v>5363</v>
      </c>
      <c r="B2924" s="71" t="s">
        <v>34</v>
      </c>
      <c r="C2924" s="72" t="s">
        <v>130</v>
      </c>
    </row>
    <row r="2925" spans="1:3" ht="15.6" x14ac:dyDescent="0.6">
      <c r="A2925" s="71" t="s">
        <v>4216</v>
      </c>
      <c r="B2925" s="71" t="s">
        <v>34</v>
      </c>
      <c r="C2925" s="72" t="s">
        <v>130</v>
      </c>
    </row>
    <row r="2926" spans="1:3" ht="15.6" x14ac:dyDescent="0.6">
      <c r="A2926" s="71" t="s">
        <v>4211</v>
      </c>
      <c r="B2926" s="71" t="s">
        <v>34</v>
      </c>
      <c r="C2926" s="72" t="s">
        <v>130</v>
      </c>
    </row>
    <row r="2927" spans="1:3" ht="15.6" x14ac:dyDescent="0.6">
      <c r="A2927" s="71" t="s">
        <v>5977</v>
      </c>
      <c r="B2927" s="71" t="s">
        <v>34</v>
      </c>
      <c r="C2927" s="72" t="s">
        <v>130</v>
      </c>
    </row>
    <row r="2928" spans="1:3" ht="15.6" x14ac:dyDescent="0.6">
      <c r="A2928" s="71" t="s">
        <v>4893</v>
      </c>
      <c r="B2928" s="71" t="s">
        <v>34</v>
      </c>
      <c r="C2928" s="72" t="s">
        <v>130</v>
      </c>
    </row>
    <row r="2929" spans="1:3" ht="15.6" x14ac:dyDescent="0.6">
      <c r="A2929" s="71" t="s">
        <v>5367</v>
      </c>
      <c r="B2929" s="71" t="s">
        <v>34</v>
      </c>
      <c r="C2929" s="72" t="s">
        <v>130</v>
      </c>
    </row>
    <row r="2930" spans="1:3" ht="15.6" x14ac:dyDescent="0.6">
      <c r="A2930" s="71" t="s">
        <v>4213</v>
      </c>
      <c r="B2930" s="71" t="s">
        <v>34</v>
      </c>
      <c r="C2930" s="72" t="s">
        <v>155</v>
      </c>
    </row>
    <row r="2931" spans="1:3" ht="15.6" x14ac:dyDescent="0.6">
      <c r="A2931" s="71" t="s">
        <v>5364</v>
      </c>
      <c r="B2931" s="71" t="s">
        <v>34</v>
      </c>
      <c r="C2931" s="72" t="s">
        <v>121</v>
      </c>
    </row>
    <row r="2932" spans="1:3" ht="15.6" x14ac:dyDescent="0.6">
      <c r="A2932" s="71" t="s">
        <v>4212</v>
      </c>
      <c r="B2932" s="71" t="s">
        <v>34</v>
      </c>
      <c r="C2932" s="72" t="s">
        <v>130</v>
      </c>
    </row>
    <row r="2933" spans="1:3" ht="15.6" x14ac:dyDescent="0.6">
      <c r="A2933" s="71" t="s">
        <v>4210</v>
      </c>
      <c r="B2933" s="71" t="s">
        <v>34</v>
      </c>
      <c r="C2933" s="72" t="s">
        <v>387</v>
      </c>
    </row>
    <row r="2934" spans="1:3" ht="15.6" x14ac:dyDescent="0.6">
      <c r="A2934" s="71" t="s">
        <v>4917</v>
      </c>
      <c r="B2934" s="71" t="s">
        <v>34</v>
      </c>
      <c r="C2934" s="72" t="s">
        <v>120</v>
      </c>
    </row>
    <row r="2935" spans="1:3" ht="15.6" x14ac:dyDescent="0.6">
      <c r="A2935" s="71" t="s">
        <v>1912</v>
      </c>
      <c r="B2935" s="71" t="s">
        <v>34</v>
      </c>
      <c r="C2935" s="72" t="s">
        <v>130</v>
      </c>
    </row>
    <row r="2936" spans="1:3" ht="15.6" x14ac:dyDescent="0.6">
      <c r="A2936" s="71" t="s">
        <v>1900</v>
      </c>
      <c r="B2936" s="71" t="s">
        <v>34</v>
      </c>
      <c r="C2936" s="72" t="s">
        <v>118</v>
      </c>
    </row>
    <row r="2937" spans="1:3" ht="15.6" x14ac:dyDescent="0.6">
      <c r="A2937" s="71" t="s">
        <v>2597</v>
      </c>
      <c r="B2937" s="71" t="s">
        <v>34</v>
      </c>
      <c r="C2937" s="72" t="s">
        <v>155</v>
      </c>
    </row>
    <row r="2938" spans="1:3" ht="15.6" x14ac:dyDescent="0.6">
      <c r="A2938" s="71" t="s">
        <v>4703</v>
      </c>
      <c r="B2938" s="71" t="s">
        <v>34</v>
      </c>
      <c r="C2938" s="72" t="s">
        <v>121</v>
      </c>
    </row>
    <row r="2939" spans="1:3" ht="15.6" x14ac:dyDescent="0.6">
      <c r="A2939" s="71" t="s">
        <v>5978</v>
      </c>
      <c r="B2939" s="71" t="s">
        <v>34</v>
      </c>
      <c r="C2939" s="72" t="s">
        <v>114</v>
      </c>
    </row>
    <row r="2940" spans="1:3" ht="15.6" x14ac:dyDescent="0.6">
      <c r="A2940" s="71" t="s">
        <v>1904</v>
      </c>
      <c r="B2940" s="71" t="s">
        <v>34</v>
      </c>
      <c r="C2940" s="72" t="s">
        <v>120</v>
      </c>
    </row>
    <row r="2941" spans="1:3" ht="15.6" x14ac:dyDescent="0.6">
      <c r="A2941" s="71" t="s">
        <v>4653</v>
      </c>
      <c r="B2941" s="71" t="s">
        <v>34</v>
      </c>
      <c r="C2941" s="72" t="s">
        <v>118</v>
      </c>
    </row>
    <row r="2942" spans="1:3" ht="15.6" x14ac:dyDescent="0.6">
      <c r="A2942" s="71" t="s">
        <v>4791</v>
      </c>
      <c r="B2942" s="71" t="s">
        <v>34</v>
      </c>
      <c r="C2942" s="72" t="s">
        <v>130</v>
      </c>
    </row>
    <row r="2943" spans="1:3" ht="15.6" x14ac:dyDescent="0.6">
      <c r="A2943" s="71" t="s">
        <v>5979</v>
      </c>
      <c r="B2943" s="71" t="s">
        <v>34</v>
      </c>
      <c r="C2943" s="72" t="s">
        <v>121</v>
      </c>
    </row>
    <row r="2944" spans="1:3" ht="15.6" x14ac:dyDescent="0.6">
      <c r="A2944" s="71" t="s">
        <v>4220</v>
      </c>
      <c r="B2944" s="71" t="s">
        <v>34</v>
      </c>
      <c r="C2944" s="72" t="s">
        <v>130</v>
      </c>
    </row>
    <row r="2945" spans="1:3" ht="15.6" x14ac:dyDescent="0.6">
      <c r="A2945" s="71" t="s">
        <v>5369</v>
      </c>
      <c r="B2945" s="71" t="s">
        <v>34</v>
      </c>
      <c r="C2945" s="72" t="s">
        <v>216</v>
      </c>
    </row>
    <row r="2946" spans="1:3" ht="15.6" x14ac:dyDescent="0.6">
      <c r="A2946" s="71" t="s">
        <v>1915</v>
      </c>
      <c r="B2946" s="71" t="s">
        <v>34</v>
      </c>
      <c r="C2946" s="72" t="s">
        <v>128</v>
      </c>
    </row>
    <row r="2947" spans="1:3" ht="15.6" x14ac:dyDescent="0.6">
      <c r="A2947" s="71" t="s">
        <v>4217</v>
      </c>
      <c r="B2947" s="71" t="s">
        <v>34</v>
      </c>
      <c r="C2947" s="72" t="s">
        <v>114</v>
      </c>
    </row>
    <row r="2948" spans="1:3" ht="15.6" x14ac:dyDescent="0.6">
      <c r="A2948" s="71" t="s">
        <v>4660</v>
      </c>
      <c r="B2948" s="71" t="s">
        <v>34</v>
      </c>
      <c r="C2948" s="72" t="s">
        <v>130</v>
      </c>
    </row>
    <row r="2949" spans="1:3" ht="15.6" x14ac:dyDescent="0.6">
      <c r="A2949" s="71" t="s">
        <v>1920</v>
      </c>
      <c r="B2949" s="71" t="s">
        <v>34</v>
      </c>
      <c r="C2949" s="72" t="s">
        <v>387</v>
      </c>
    </row>
    <row r="2950" spans="1:3" ht="15.6" x14ac:dyDescent="0.6">
      <c r="A2950" s="71" t="s">
        <v>1909</v>
      </c>
      <c r="B2950" s="71" t="s">
        <v>34</v>
      </c>
      <c r="C2950" s="72" t="s">
        <v>123</v>
      </c>
    </row>
    <row r="2951" spans="1:3" ht="15.6" x14ac:dyDescent="0.6">
      <c r="A2951" s="71" t="s">
        <v>4218</v>
      </c>
      <c r="B2951" s="71" t="s">
        <v>34</v>
      </c>
      <c r="C2951" s="72" t="s">
        <v>130</v>
      </c>
    </row>
    <row r="2952" spans="1:3" ht="15.6" x14ac:dyDescent="0.6">
      <c r="A2952" s="71" t="s">
        <v>1908</v>
      </c>
      <c r="B2952" s="71" t="s">
        <v>34</v>
      </c>
      <c r="C2952" s="72" t="s">
        <v>128</v>
      </c>
    </row>
    <row r="2953" spans="1:3" ht="15.6" x14ac:dyDescent="0.6">
      <c r="A2953" s="71" t="s">
        <v>5980</v>
      </c>
      <c r="B2953" s="71" t="s">
        <v>34</v>
      </c>
      <c r="C2953" s="72" t="s">
        <v>387</v>
      </c>
    </row>
    <row r="2954" spans="1:3" ht="15.6" x14ac:dyDescent="0.6">
      <c r="A2954" s="71" t="s">
        <v>1902</v>
      </c>
      <c r="B2954" s="71" t="s">
        <v>34</v>
      </c>
      <c r="C2954" s="72" t="s">
        <v>130</v>
      </c>
    </row>
    <row r="2955" spans="1:3" ht="15.6" x14ac:dyDescent="0.6">
      <c r="A2955" s="71" t="s">
        <v>4219</v>
      </c>
      <c r="B2955" s="71" t="s">
        <v>34</v>
      </c>
      <c r="C2955" s="72" t="s">
        <v>132</v>
      </c>
    </row>
    <row r="2956" spans="1:3" ht="15.6" x14ac:dyDescent="0.6">
      <c r="A2956" s="71" t="s">
        <v>5981</v>
      </c>
      <c r="B2956" s="71" t="s">
        <v>34</v>
      </c>
      <c r="C2956" s="72" t="s">
        <v>120</v>
      </c>
    </row>
    <row r="2957" spans="1:3" ht="15.6" x14ac:dyDescent="0.6">
      <c r="A2957" s="71" t="s">
        <v>5365</v>
      </c>
      <c r="B2957" s="71" t="s">
        <v>34</v>
      </c>
      <c r="C2957" s="72" t="s">
        <v>128</v>
      </c>
    </row>
    <row r="2958" spans="1:3" ht="15.6" x14ac:dyDescent="0.6">
      <c r="A2958" s="71" t="s">
        <v>1916</v>
      </c>
      <c r="B2958" s="71" t="s">
        <v>34</v>
      </c>
      <c r="C2958" s="72" t="s">
        <v>124</v>
      </c>
    </row>
    <row r="2959" spans="1:3" ht="15.6" x14ac:dyDescent="0.6">
      <c r="A2959" s="71" t="s">
        <v>4699</v>
      </c>
      <c r="B2959" s="71" t="s">
        <v>34</v>
      </c>
      <c r="C2959" s="72" t="s">
        <v>155</v>
      </c>
    </row>
    <row r="2960" spans="1:3" ht="15.6" x14ac:dyDescent="0.6">
      <c r="A2960" s="71" t="s">
        <v>5982</v>
      </c>
      <c r="B2960" s="71" t="s">
        <v>34</v>
      </c>
      <c r="C2960" s="72" t="s">
        <v>124</v>
      </c>
    </row>
    <row r="2961" spans="1:3" ht="15.6" x14ac:dyDescent="0.6">
      <c r="A2961" s="71" t="s">
        <v>5366</v>
      </c>
      <c r="B2961" s="71" t="s">
        <v>34</v>
      </c>
      <c r="C2961" s="72" t="s">
        <v>155</v>
      </c>
    </row>
    <row r="2962" spans="1:3" ht="15.6" x14ac:dyDescent="0.6">
      <c r="A2962" s="71" t="s">
        <v>1907</v>
      </c>
      <c r="B2962" s="71" t="s">
        <v>34</v>
      </c>
      <c r="C2962" s="72" t="s">
        <v>155</v>
      </c>
    </row>
    <row r="2963" spans="1:3" ht="15.6" x14ac:dyDescent="0.6">
      <c r="A2963" s="71" t="s">
        <v>1918</v>
      </c>
      <c r="B2963" s="71" t="s">
        <v>34</v>
      </c>
      <c r="C2963" s="72" t="s">
        <v>132</v>
      </c>
    </row>
    <row r="2964" spans="1:3" ht="15.6" x14ac:dyDescent="0.6">
      <c r="A2964" s="71" t="s">
        <v>1901</v>
      </c>
      <c r="B2964" s="71" t="s">
        <v>34</v>
      </c>
      <c r="C2964" s="72" t="s">
        <v>155</v>
      </c>
    </row>
    <row r="2965" spans="1:3" ht="15.6" x14ac:dyDescent="0.6">
      <c r="A2965" s="71" t="s">
        <v>5983</v>
      </c>
      <c r="B2965" s="71" t="s">
        <v>34</v>
      </c>
      <c r="C2965" s="72" t="s">
        <v>120</v>
      </c>
    </row>
    <row r="2966" spans="1:3" ht="15.6" x14ac:dyDescent="0.6">
      <c r="A2966" s="71" t="s">
        <v>2687</v>
      </c>
      <c r="B2966" s="71" t="s">
        <v>34</v>
      </c>
      <c r="C2966" s="72" t="s">
        <v>116</v>
      </c>
    </row>
    <row r="2967" spans="1:3" ht="15.6" x14ac:dyDescent="0.6">
      <c r="A2967" s="71" t="s">
        <v>4963</v>
      </c>
      <c r="B2967" s="71" t="s">
        <v>34</v>
      </c>
      <c r="C2967" s="72" t="s">
        <v>116</v>
      </c>
    </row>
    <row r="2968" spans="1:3" ht="15.6" x14ac:dyDescent="0.6">
      <c r="A2968" s="71" t="s">
        <v>1923</v>
      </c>
      <c r="B2968" s="71" t="s">
        <v>34</v>
      </c>
      <c r="C2968" s="72" t="s">
        <v>116</v>
      </c>
    </row>
    <row r="2969" spans="1:3" ht="15.6" x14ac:dyDescent="0.6">
      <c r="A2969" s="71" t="s">
        <v>276</v>
      </c>
      <c r="B2969" s="71" t="s">
        <v>35</v>
      </c>
      <c r="C2969" s="72" t="s">
        <v>114</v>
      </c>
    </row>
    <row r="2970" spans="1:3" ht="15.6" x14ac:dyDescent="0.6">
      <c r="A2970" s="71" t="s">
        <v>1989</v>
      </c>
      <c r="B2970" s="71" t="s">
        <v>35</v>
      </c>
      <c r="C2970" s="72" t="s">
        <v>233</v>
      </c>
    </row>
    <row r="2971" spans="1:3" ht="15.6" x14ac:dyDescent="0.6">
      <c r="A2971" s="71" t="s">
        <v>2025</v>
      </c>
      <c r="B2971" s="71" t="s">
        <v>35</v>
      </c>
      <c r="C2971" s="72" t="s">
        <v>118</v>
      </c>
    </row>
    <row r="2972" spans="1:3" ht="15.6" x14ac:dyDescent="0.6">
      <c r="A2972" s="71" t="s">
        <v>1932</v>
      </c>
      <c r="B2972" s="71" t="s">
        <v>35</v>
      </c>
      <c r="C2972" s="72" t="s">
        <v>123</v>
      </c>
    </row>
    <row r="2973" spans="1:3" ht="15.6" x14ac:dyDescent="0.6">
      <c r="A2973" s="71" t="s">
        <v>1954</v>
      </c>
      <c r="B2973" s="71" t="s">
        <v>35</v>
      </c>
      <c r="C2973" s="72" t="s">
        <v>136</v>
      </c>
    </row>
    <row r="2974" spans="1:3" ht="15.6" x14ac:dyDescent="0.6">
      <c r="A2974" s="71" t="s">
        <v>1979</v>
      </c>
      <c r="B2974" s="71" t="s">
        <v>35</v>
      </c>
      <c r="C2974" s="72" t="s">
        <v>132</v>
      </c>
    </row>
    <row r="2975" spans="1:3" ht="15.6" x14ac:dyDescent="0.6">
      <c r="A2975" s="71" t="s">
        <v>2032</v>
      </c>
      <c r="B2975" s="71" t="s">
        <v>35</v>
      </c>
      <c r="C2975" s="72" t="s">
        <v>123</v>
      </c>
    </row>
    <row r="2976" spans="1:3" ht="15.6" x14ac:dyDescent="0.6">
      <c r="A2976" s="71" t="s">
        <v>2027</v>
      </c>
      <c r="B2976" s="71" t="s">
        <v>35</v>
      </c>
      <c r="C2976" s="72" t="s">
        <v>123</v>
      </c>
    </row>
    <row r="2977" spans="1:3" ht="15.6" x14ac:dyDescent="0.6">
      <c r="A2977" s="71" t="s">
        <v>1943</v>
      </c>
      <c r="B2977" s="71" t="s">
        <v>35</v>
      </c>
      <c r="C2977" s="72" t="s">
        <v>114</v>
      </c>
    </row>
    <row r="2978" spans="1:3" ht="15.6" x14ac:dyDescent="0.6">
      <c r="A2978" s="71" t="s">
        <v>1958</v>
      </c>
      <c r="B2978" s="71" t="s">
        <v>35</v>
      </c>
      <c r="C2978" s="72" t="s">
        <v>136</v>
      </c>
    </row>
    <row r="2979" spans="1:3" ht="15.6" x14ac:dyDescent="0.6">
      <c r="A2979" s="71" t="s">
        <v>1959</v>
      </c>
      <c r="B2979" s="71" t="s">
        <v>35</v>
      </c>
      <c r="C2979" s="72" t="s">
        <v>128</v>
      </c>
    </row>
    <row r="2980" spans="1:3" ht="15.6" x14ac:dyDescent="0.6">
      <c r="A2980" s="71" t="s">
        <v>2039</v>
      </c>
      <c r="B2980" s="71" t="s">
        <v>35</v>
      </c>
      <c r="C2980" s="72" t="s">
        <v>123</v>
      </c>
    </row>
    <row r="2981" spans="1:3" ht="15.6" x14ac:dyDescent="0.6">
      <c r="A2981" s="71" t="s">
        <v>4758</v>
      </c>
      <c r="B2981" s="71" t="s">
        <v>35</v>
      </c>
      <c r="C2981" s="72" t="s">
        <v>120</v>
      </c>
    </row>
    <row r="2982" spans="1:3" ht="15.6" x14ac:dyDescent="0.6">
      <c r="A2982" s="71" t="s">
        <v>1949</v>
      </c>
      <c r="B2982" s="71" t="s">
        <v>35</v>
      </c>
      <c r="C2982" s="72" t="s">
        <v>118</v>
      </c>
    </row>
    <row r="2983" spans="1:3" ht="15.6" x14ac:dyDescent="0.6">
      <c r="A2983" s="71" t="s">
        <v>1934</v>
      </c>
      <c r="B2983" s="71" t="s">
        <v>35</v>
      </c>
      <c r="C2983" s="72" t="s">
        <v>136</v>
      </c>
    </row>
    <row r="2984" spans="1:3" ht="15.6" x14ac:dyDescent="0.6">
      <c r="A2984" s="71" t="s">
        <v>1997</v>
      </c>
      <c r="B2984" s="71" t="s">
        <v>35</v>
      </c>
      <c r="C2984" s="72" t="s">
        <v>240</v>
      </c>
    </row>
    <row r="2985" spans="1:3" ht="15.6" x14ac:dyDescent="0.6">
      <c r="A2985" s="71" t="s">
        <v>1984</v>
      </c>
      <c r="B2985" s="71" t="s">
        <v>35</v>
      </c>
      <c r="C2985" s="72" t="s">
        <v>123</v>
      </c>
    </row>
    <row r="2986" spans="1:3" ht="15.6" x14ac:dyDescent="0.6">
      <c r="A2986" s="71" t="s">
        <v>1963</v>
      </c>
      <c r="B2986" s="71" t="s">
        <v>35</v>
      </c>
      <c r="C2986" s="72" t="s">
        <v>120</v>
      </c>
    </row>
    <row r="2987" spans="1:3" ht="15.6" x14ac:dyDescent="0.6">
      <c r="A2987" s="71" t="s">
        <v>5984</v>
      </c>
      <c r="B2987" s="71" t="s">
        <v>35</v>
      </c>
      <c r="C2987" s="72" t="s">
        <v>225</v>
      </c>
    </row>
    <row r="2988" spans="1:3" ht="15.6" x14ac:dyDescent="0.6">
      <c r="A2988" s="71" t="s">
        <v>4237</v>
      </c>
      <c r="B2988" s="71" t="s">
        <v>35</v>
      </c>
      <c r="C2988" s="72" t="s">
        <v>120</v>
      </c>
    </row>
    <row r="2989" spans="1:3" ht="15.6" x14ac:dyDescent="0.6">
      <c r="A2989" s="71" t="s">
        <v>2038</v>
      </c>
      <c r="B2989" s="71" t="s">
        <v>35</v>
      </c>
      <c r="C2989" s="72" t="s">
        <v>120</v>
      </c>
    </row>
    <row r="2990" spans="1:3" ht="15.6" x14ac:dyDescent="0.6">
      <c r="A2990" s="71" t="s">
        <v>1962</v>
      </c>
      <c r="B2990" s="71" t="s">
        <v>35</v>
      </c>
      <c r="C2990" s="72" t="s">
        <v>128</v>
      </c>
    </row>
    <row r="2991" spans="1:3" ht="15.6" x14ac:dyDescent="0.6">
      <c r="A2991" s="71" t="s">
        <v>5985</v>
      </c>
      <c r="B2991" s="71" t="s">
        <v>35</v>
      </c>
      <c r="C2991" s="72" t="s">
        <v>118</v>
      </c>
    </row>
    <row r="2992" spans="1:3" ht="15.6" x14ac:dyDescent="0.6">
      <c r="A2992" s="71" t="s">
        <v>1938</v>
      </c>
      <c r="B2992" s="71" t="s">
        <v>35</v>
      </c>
      <c r="C2992" s="72" t="s">
        <v>120</v>
      </c>
    </row>
    <row r="2993" spans="1:3" ht="15.6" x14ac:dyDescent="0.6">
      <c r="A2993" s="71" t="s">
        <v>1985</v>
      </c>
      <c r="B2993" s="71" t="s">
        <v>35</v>
      </c>
      <c r="C2993" s="72" t="s">
        <v>123</v>
      </c>
    </row>
    <row r="2994" spans="1:3" ht="15.6" x14ac:dyDescent="0.6">
      <c r="A2994" s="71" t="s">
        <v>2002</v>
      </c>
      <c r="B2994" s="71" t="s">
        <v>35</v>
      </c>
      <c r="C2994" s="72" t="s">
        <v>118</v>
      </c>
    </row>
    <row r="2995" spans="1:3" ht="15.6" x14ac:dyDescent="0.6">
      <c r="A2995" s="71" t="s">
        <v>2012</v>
      </c>
      <c r="B2995" s="71" t="s">
        <v>35</v>
      </c>
      <c r="C2995" s="72" t="s">
        <v>125</v>
      </c>
    </row>
    <row r="2996" spans="1:3" ht="15.6" x14ac:dyDescent="0.6">
      <c r="A2996" s="71" t="s">
        <v>2034</v>
      </c>
      <c r="B2996" s="71" t="s">
        <v>35</v>
      </c>
      <c r="C2996" s="72" t="s">
        <v>120</v>
      </c>
    </row>
    <row r="2997" spans="1:3" ht="15.6" x14ac:dyDescent="0.6">
      <c r="A2997" s="71" t="s">
        <v>1991</v>
      </c>
      <c r="B2997" s="71" t="s">
        <v>35</v>
      </c>
      <c r="C2997" s="72" t="s">
        <v>123</v>
      </c>
    </row>
    <row r="2998" spans="1:3" ht="15.6" x14ac:dyDescent="0.6">
      <c r="A2998" s="71" t="s">
        <v>1951</v>
      </c>
      <c r="B2998" s="71" t="s">
        <v>35</v>
      </c>
      <c r="C2998" s="72" t="s">
        <v>120</v>
      </c>
    </row>
    <row r="2999" spans="1:3" ht="15.6" x14ac:dyDescent="0.6">
      <c r="A2999" s="71" t="s">
        <v>1977</v>
      </c>
      <c r="B2999" s="71" t="s">
        <v>35</v>
      </c>
      <c r="C2999" s="72" t="s">
        <v>140</v>
      </c>
    </row>
    <row r="3000" spans="1:3" ht="15.6" x14ac:dyDescent="0.6">
      <c r="A3000" s="71" t="s">
        <v>4227</v>
      </c>
      <c r="B3000" s="71" t="s">
        <v>35</v>
      </c>
      <c r="C3000" s="72" t="s">
        <v>123</v>
      </c>
    </row>
    <row r="3001" spans="1:3" ht="15.6" x14ac:dyDescent="0.6">
      <c r="A3001" s="71" t="s">
        <v>1978</v>
      </c>
      <c r="B3001" s="71" t="s">
        <v>35</v>
      </c>
      <c r="C3001" s="72" t="s">
        <v>123</v>
      </c>
    </row>
    <row r="3002" spans="1:3" ht="15.6" x14ac:dyDescent="0.6">
      <c r="A3002" s="71" t="s">
        <v>2031</v>
      </c>
      <c r="B3002" s="71" t="s">
        <v>35</v>
      </c>
      <c r="C3002" s="72" t="s">
        <v>118</v>
      </c>
    </row>
    <row r="3003" spans="1:3" ht="15.6" x14ac:dyDescent="0.6">
      <c r="A3003" s="71" t="s">
        <v>1969</v>
      </c>
      <c r="B3003" s="71" t="s">
        <v>35</v>
      </c>
      <c r="C3003" s="72" t="s">
        <v>114</v>
      </c>
    </row>
    <row r="3004" spans="1:3" ht="15.6" x14ac:dyDescent="0.6">
      <c r="A3004" s="71" t="s">
        <v>1955</v>
      </c>
      <c r="B3004" s="71" t="s">
        <v>35</v>
      </c>
      <c r="C3004" s="72" t="s">
        <v>123</v>
      </c>
    </row>
    <row r="3005" spans="1:3" ht="15.6" x14ac:dyDescent="0.6">
      <c r="A3005" s="71" t="s">
        <v>1998</v>
      </c>
      <c r="B3005" s="71" t="s">
        <v>35</v>
      </c>
      <c r="C3005" s="72" t="s">
        <v>140</v>
      </c>
    </row>
    <row r="3006" spans="1:3" ht="15.6" x14ac:dyDescent="0.6">
      <c r="A3006" s="71" t="s">
        <v>1988</v>
      </c>
      <c r="B3006" s="71" t="s">
        <v>35</v>
      </c>
      <c r="C3006" s="72" t="s">
        <v>155</v>
      </c>
    </row>
    <row r="3007" spans="1:3" ht="15.6" x14ac:dyDescent="0.6">
      <c r="A3007" s="71" t="s">
        <v>4231</v>
      </c>
      <c r="B3007" s="71" t="s">
        <v>35</v>
      </c>
      <c r="C3007" s="72" t="s">
        <v>132</v>
      </c>
    </row>
    <row r="3008" spans="1:3" ht="15.6" x14ac:dyDescent="0.6">
      <c r="A3008" s="71" t="s">
        <v>4226</v>
      </c>
      <c r="B3008" s="71" t="s">
        <v>35</v>
      </c>
      <c r="C3008" s="72" t="s">
        <v>130</v>
      </c>
    </row>
    <row r="3009" spans="1:3" ht="15.6" x14ac:dyDescent="0.6">
      <c r="A3009" s="71" t="s">
        <v>2021</v>
      </c>
      <c r="B3009" s="71" t="s">
        <v>35</v>
      </c>
      <c r="C3009" s="72" t="s">
        <v>120</v>
      </c>
    </row>
    <row r="3010" spans="1:3" ht="15.6" x14ac:dyDescent="0.6">
      <c r="A3010" s="71" t="s">
        <v>2005</v>
      </c>
      <c r="B3010" s="71" t="s">
        <v>35</v>
      </c>
      <c r="C3010" s="72" t="s">
        <v>121</v>
      </c>
    </row>
    <row r="3011" spans="1:3" ht="15.6" x14ac:dyDescent="0.6">
      <c r="A3011" s="71" t="s">
        <v>2030</v>
      </c>
      <c r="B3011" s="71" t="s">
        <v>35</v>
      </c>
      <c r="C3011" s="72" t="s">
        <v>120</v>
      </c>
    </row>
    <row r="3012" spans="1:3" ht="15.6" x14ac:dyDescent="0.6">
      <c r="A3012" s="71" t="s">
        <v>1935</v>
      </c>
      <c r="B3012" s="71" t="s">
        <v>35</v>
      </c>
      <c r="C3012" s="72" t="s">
        <v>114</v>
      </c>
    </row>
    <row r="3013" spans="1:3" ht="15.6" x14ac:dyDescent="0.6">
      <c r="A3013" s="71" t="s">
        <v>2023</v>
      </c>
      <c r="B3013" s="71" t="s">
        <v>35</v>
      </c>
      <c r="C3013" s="72" t="s">
        <v>140</v>
      </c>
    </row>
    <row r="3014" spans="1:3" ht="15.6" x14ac:dyDescent="0.6">
      <c r="A3014" s="71" t="s">
        <v>1990</v>
      </c>
      <c r="B3014" s="71" t="s">
        <v>35</v>
      </c>
      <c r="C3014" s="72" t="s">
        <v>124</v>
      </c>
    </row>
    <row r="3015" spans="1:3" ht="15.6" x14ac:dyDescent="0.6">
      <c r="A3015" s="71" t="s">
        <v>2003</v>
      </c>
      <c r="B3015" s="71" t="s">
        <v>35</v>
      </c>
      <c r="C3015" s="72" t="s">
        <v>120</v>
      </c>
    </row>
    <row r="3016" spans="1:3" ht="15.6" x14ac:dyDescent="0.6">
      <c r="A3016" s="71" t="s">
        <v>1939</v>
      </c>
      <c r="B3016" s="71" t="s">
        <v>35</v>
      </c>
      <c r="C3016" s="72" t="s">
        <v>120</v>
      </c>
    </row>
    <row r="3017" spans="1:3" ht="15.6" x14ac:dyDescent="0.6">
      <c r="A3017" s="71" t="s">
        <v>2018</v>
      </c>
      <c r="B3017" s="71" t="s">
        <v>35</v>
      </c>
      <c r="C3017" s="72" t="s">
        <v>124</v>
      </c>
    </row>
    <row r="3018" spans="1:3" ht="15.6" x14ac:dyDescent="0.6">
      <c r="A3018" s="71" t="s">
        <v>1956</v>
      </c>
      <c r="B3018" s="71" t="s">
        <v>35</v>
      </c>
      <c r="C3018" s="72" t="s">
        <v>114</v>
      </c>
    </row>
    <row r="3019" spans="1:3" ht="15.6" x14ac:dyDescent="0.6">
      <c r="A3019" s="71" t="s">
        <v>2000</v>
      </c>
      <c r="B3019" s="71" t="s">
        <v>35</v>
      </c>
      <c r="C3019" s="72" t="s">
        <v>125</v>
      </c>
    </row>
    <row r="3020" spans="1:3" ht="15.6" x14ac:dyDescent="0.6">
      <c r="A3020" s="71" t="s">
        <v>1947</v>
      </c>
      <c r="B3020" s="71" t="s">
        <v>35</v>
      </c>
      <c r="C3020" s="72" t="s">
        <v>120</v>
      </c>
    </row>
    <row r="3021" spans="1:3" ht="15.6" x14ac:dyDescent="0.6">
      <c r="A3021" s="71" t="s">
        <v>2001</v>
      </c>
      <c r="B3021" s="71" t="s">
        <v>35</v>
      </c>
      <c r="C3021" s="72" t="s">
        <v>120</v>
      </c>
    </row>
    <row r="3022" spans="1:3" ht="15.6" x14ac:dyDescent="0.6">
      <c r="A3022" s="71" t="s">
        <v>5986</v>
      </c>
      <c r="B3022" s="71" t="s">
        <v>35</v>
      </c>
      <c r="C3022" s="72" t="s">
        <v>118</v>
      </c>
    </row>
    <row r="3023" spans="1:3" ht="15.6" x14ac:dyDescent="0.6">
      <c r="A3023" s="71" t="s">
        <v>5380</v>
      </c>
      <c r="B3023" s="71" t="s">
        <v>35</v>
      </c>
      <c r="C3023" s="72" t="s">
        <v>130</v>
      </c>
    </row>
    <row r="3024" spans="1:3" ht="15.6" x14ac:dyDescent="0.6">
      <c r="A3024" s="71" t="s">
        <v>4225</v>
      </c>
      <c r="B3024" s="71" t="s">
        <v>35</v>
      </c>
      <c r="C3024" s="72" t="s">
        <v>120</v>
      </c>
    </row>
    <row r="3025" spans="1:3" ht="15.6" x14ac:dyDescent="0.6">
      <c r="A3025" s="71" t="s">
        <v>1929</v>
      </c>
      <c r="B3025" s="71" t="s">
        <v>35</v>
      </c>
      <c r="C3025" s="72" t="s">
        <v>120</v>
      </c>
    </row>
    <row r="3026" spans="1:3" ht="15.6" x14ac:dyDescent="0.6">
      <c r="A3026" s="71" t="s">
        <v>2022</v>
      </c>
      <c r="B3026" s="71" t="s">
        <v>35</v>
      </c>
      <c r="C3026" s="72" t="s">
        <v>120</v>
      </c>
    </row>
    <row r="3027" spans="1:3" ht="15.6" x14ac:dyDescent="0.6">
      <c r="A3027" s="71" t="s">
        <v>1996</v>
      </c>
      <c r="B3027" s="71" t="s">
        <v>35</v>
      </c>
      <c r="C3027" s="72" t="s">
        <v>125</v>
      </c>
    </row>
    <row r="3028" spans="1:3" ht="15.6" x14ac:dyDescent="0.6">
      <c r="A3028" s="71" t="s">
        <v>5987</v>
      </c>
      <c r="B3028" s="71" t="s">
        <v>35</v>
      </c>
      <c r="C3028" s="72" t="s">
        <v>114</v>
      </c>
    </row>
    <row r="3029" spans="1:3" ht="15.6" x14ac:dyDescent="0.6">
      <c r="A3029" s="71" t="s">
        <v>4222</v>
      </c>
      <c r="B3029" s="71" t="s">
        <v>35</v>
      </c>
      <c r="C3029" s="72" t="s">
        <v>114</v>
      </c>
    </row>
    <row r="3030" spans="1:3" ht="15.6" x14ac:dyDescent="0.6">
      <c r="A3030" s="71" t="s">
        <v>4756</v>
      </c>
      <c r="B3030" s="71" t="s">
        <v>35</v>
      </c>
      <c r="C3030" s="72" t="s">
        <v>155</v>
      </c>
    </row>
    <row r="3031" spans="1:3" ht="15.6" x14ac:dyDescent="0.6">
      <c r="A3031" s="71" t="s">
        <v>5988</v>
      </c>
      <c r="B3031" s="71" t="s">
        <v>35</v>
      </c>
      <c r="C3031" s="72" t="s">
        <v>118</v>
      </c>
    </row>
    <row r="3032" spans="1:3" ht="15.6" x14ac:dyDescent="0.6">
      <c r="A3032" s="71" t="s">
        <v>4224</v>
      </c>
      <c r="B3032" s="71" t="s">
        <v>35</v>
      </c>
      <c r="C3032" s="72" t="s">
        <v>125</v>
      </c>
    </row>
    <row r="3033" spans="1:3" ht="15.6" x14ac:dyDescent="0.6">
      <c r="A3033" s="71" t="s">
        <v>1950</v>
      </c>
      <c r="B3033" s="71" t="s">
        <v>35</v>
      </c>
      <c r="C3033" s="72" t="s">
        <v>114</v>
      </c>
    </row>
    <row r="3034" spans="1:3" ht="15.6" x14ac:dyDescent="0.6">
      <c r="A3034" s="71" t="s">
        <v>4228</v>
      </c>
      <c r="B3034" s="71" t="s">
        <v>35</v>
      </c>
      <c r="C3034" s="72" t="s">
        <v>125</v>
      </c>
    </row>
    <row r="3035" spans="1:3" ht="15.6" x14ac:dyDescent="0.6">
      <c r="A3035" s="71" t="s">
        <v>1986</v>
      </c>
      <c r="B3035" s="71" t="s">
        <v>35</v>
      </c>
      <c r="C3035" s="72" t="s">
        <v>124</v>
      </c>
    </row>
    <row r="3036" spans="1:3" ht="15.6" x14ac:dyDescent="0.6">
      <c r="A3036" s="71" t="s">
        <v>4235</v>
      </c>
      <c r="B3036" s="71" t="s">
        <v>35</v>
      </c>
      <c r="C3036" s="72" t="s">
        <v>128</v>
      </c>
    </row>
    <row r="3037" spans="1:3" ht="15.6" x14ac:dyDescent="0.6">
      <c r="A3037" s="71" t="s">
        <v>1941</v>
      </c>
      <c r="B3037" s="71" t="s">
        <v>35</v>
      </c>
      <c r="C3037" s="72" t="s">
        <v>125</v>
      </c>
    </row>
    <row r="3038" spans="1:3" ht="15.6" x14ac:dyDescent="0.6">
      <c r="A3038" s="71" t="s">
        <v>1975</v>
      </c>
      <c r="B3038" s="71" t="s">
        <v>35</v>
      </c>
      <c r="C3038" s="72" t="s">
        <v>120</v>
      </c>
    </row>
    <row r="3039" spans="1:3" ht="15.6" x14ac:dyDescent="0.6">
      <c r="A3039" s="71" t="s">
        <v>1946</v>
      </c>
      <c r="B3039" s="71" t="s">
        <v>35</v>
      </c>
      <c r="C3039" s="72" t="s">
        <v>120</v>
      </c>
    </row>
    <row r="3040" spans="1:3" ht="15.6" x14ac:dyDescent="0.6">
      <c r="A3040" s="71" t="s">
        <v>5371</v>
      </c>
      <c r="B3040" s="71" t="s">
        <v>35</v>
      </c>
      <c r="C3040" s="72" t="s">
        <v>120</v>
      </c>
    </row>
    <row r="3041" spans="1:3" ht="15.6" x14ac:dyDescent="0.6">
      <c r="A3041" s="71" t="s">
        <v>5381</v>
      </c>
      <c r="B3041" s="71" t="s">
        <v>35</v>
      </c>
      <c r="C3041" s="72" t="s">
        <v>120</v>
      </c>
    </row>
    <row r="3042" spans="1:3" ht="15.6" x14ac:dyDescent="0.6">
      <c r="A3042" s="71" t="s">
        <v>4229</v>
      </c>
      <c r="B3042" s="71" t="s">
        <v>35</v>
      </c>
      <c r="C3042" s="72" t="s">
        <v>120</v>
      </c>
    </row>
    <row r="3043" spans="1:3" ht="15.6" x14ac:dyDescent="0.6">
      <c r="A3043" s="71" t="s">
        <v>5374</v>
      </c>
      <c r="B3043" s="71" t="s">
        <v>35</v>
      </c>
      <c r="C3043" s="72" t="s">
        <v>128</v>
      </c>
    </row>
    <row r="3044" spans="1:3" ht="15.6" x14ac:dyDescent="0.6">
      <c r="A3044" s="71" t="s">
        <v>1928</v>
      </c>
      <c r="B3044" s="71" t="s">
        <v>35</v>
      </c>
      <c r="C3044" s="72" t="s">
        <v>120</v>
      </c>
    </row>
    <row r="3045" spans="1:3" ht="15.6" x14ac:dyDescent="0.6">
      <c r="A3045" s="71" t="s">
        <v>5011</v>
      </c>
      <c r="B3045" s="71" t="s">
        <v>35</v>
      </c>
      <c r="C3045" s="72" t="s">
        <v>114</v>
      </c>
    </row>
    <row r="3046" spans="1:3" ht="15.6" x14ac:dyDescent="0.6">
      <c r="A3046" s="71" t="s">
        <v>2028</v>
      </c>
      <c r="B3046" s="71" t="s">
        <v>35</v>
      </c>
      <c r="C3046" s="72" t="s">
        <v>120</v>
      </c>
    </row>
    <row r="3047" spans="1:3" ht="15.6" x14ac:dyDescent="0.6">
      <c r="A3047" s="71" t="s">
        <v>1966</v>
      </c>
      <c r="B3047" s="71" t="s">
        <v>35</v>
      </c>
      <c r="C3047" s="72" t="s">
        <v>118</v>
      </c>
    </row>
    <row r="3048" spans="1:3" ht="15.6" x14ac:dyDescent="0.6">
      <c r="A3048" s="71" t="s">
        <v>1944</v>
      </c>
      <c r="B3048" s="71" t="s">
        <v>35</v>
      </c>
      <c r="C3048" s="72" t="s">
        <v>114</v>
      </c>
    </row>
    <row r="3049" spans="1:3" ht="15.6" x14ac:dyDescent="0.6">
      <c r="A3049" s="71" t="s">
        <v>2024</v>
      </c>
      <c r="B3049" s="71" t="s">
        <v>35</v>
      </c>
      <c r="C3049" s="72" t="s">
        <v>130</v>
      </c>
    </row>
    <row r="3050" spans="1:3" ht="15.6" x14ac:dyDescent="0.6">
      <c r="A3050" s="71" t="s">
        <v>1994</v>
      </c>
      <c r="B3050" s="71" t="s">
        <v>35</v>
      </c>
      <c r="C3050" s="72" t="s">
        <v>118</v>
      </c>
    </row>
    <row r="3051" spans="1:3" ht="15.6" x14ac:dyDescent="0.6">
      <c r="A3051" s="71" t="s">
        <v>5379</v>
      </c>
      <c r="B3051" s="71" t="s">
        <v>35</v>
      </c>
      <c r="C3051" s="72" t="s">
        <v>120</v>
      </c>
    </row>
    <row r="3052" spans="1:3" ht="15.6" x14ac:dyDescent="0.6">
      <c r="A3052" s="71" t="s">
        <v>4040</v>
      </c>
      <c r="B3052" s="71" t="s">
        <v>35</v>
      </c>
      <c r="C3052" s="72" t="s">
        <v>114</v>
      </c>
    </row>
    <row r="3053" spans="1:3" ht="15.6" x14ac:dyDescent="0.6">
      <c r="A3053" s="71" t="s">
        <v>1980</v>
      </c>
      <c r="B3053" s="71" t="s">
        <v>35</v>
      </c>
      <c r="C3053" s="72" t="s">
        <v>155</v>
      </c>
    </row>
    <row r="3054" spans="1:3" ht="15.6" x14ac:dyDescent="0.6">
      <c r="A3054" s="71" t="s">
        <v>4236</v>
      </c>
      <c r="B3054" s="71" t="s">
        <v>35</v>
      </c>
      <c r="C3054" s="72" t="s">
        <v>114</v>
      </c>
    </row>
    <row r="3055" spans="1:3" ht="15.6" x14ac:dyDescent="0.6">
      <c r="A3055" s="71" t="s">
        <v>1973</v>
      </c>
      <c r="B3055" s="71" t="s">
        <v>35</v>
      </c>
      <c r="C3055" s="72" t="s">
        <v>114</v>
      </c>
    </row>
    <row r="3056" spans="1:3" ht="15.6" x14ac:dyDescent="0.6">
      <c r="A3056" s="71" t="s">
        <v>5375</v>
      </c>
      <c r="B3056" s="71" t="s">
        <v>35</v>
      </c>
      <c r="C3056" s="72" t="s">
        <v>128</v>
      </c>
    </row>
    <row r="3057" spans="1:3" ht="15.6" x14ac:dyDescent="0.6">
      <c r="A3057" s="71" t="s">
        <v>4986</v>
      </c>
      <c r="B3057" s="71" t="s">
        <v>35</v>
      </c>
      <c r="C3057" s="72" t="s">
        <v>124</v>
      </c>
    </row>
    <row r="3058" spans="1:3" ht="15.6" x14ac:dyDescent="0.6">
      <c r="A3058" s="71" t="s">
        <v>1926</v>
      </c>
      <c r="B3058" s="71" t="s">
        <v>35</v>
      </c>
      <c r="C3058" s="72" t="s">
        <v>118</v>
      </c>
    </row>
    <row r="3059" spans="1:3" ht="15.6" x14ac:dyDescent="0.6">
      <c r="A3059" s="71" t="s">
        <v>4673</v>
      </c>
      <c r="B3059" s="71" t="s">
        <v>35</v>
      </c>
      <c r="C3059" s="72" t="s">
        <v>114</v>
      </c>
    </row>
    <row r="3060" spans="1:3" ht="15.6" x14ac:dyDescent="0.6">
      <c r="A3060" s="71" t="s">
        <v>1982</v>
      </c>
      <c r="B3060" s="71" t="s">
        <v>35</v>
      </c>
      <c r="C3060" s="72" t="s">
        <v>120</v>
      </c>
    </row>
    <row r="3061" spans="1:3" ht="15.6" x14ac:dyDescent="0.6">
      <c r="A3061" s="71" t="s">
        <v>4974</v>
      </c>
      <c r="B3061" s="71" t="s">
        <v>35</v>
      </c>
      <c r="C3061" s="72" t="s">
        <v>114</v>
      </c>
    </row>
    <row r="3062" spans="1:3" ht="15.6" x14ac:dyDescent="0.6">
      <c r="A3062" s="71" t="s">
        <v>1967</v>
      </c>
      <c r="B3062" s="71" t="s">
        <v>35</v>
      </c>
      <c r="C3062" s="72" t="s">
        <v>120</v>
      </c>
    </row>
    <row r="3063" spans="1:3" ht="15.6" x14ac:dyDescent="0.6">
      <c r="A3063" s="71" t="s">
        <v>5989</v>
      </c>
      <c r="B3063" s="71" t="s">
        <v>35</v>
      </c>
      <c r="C3063" s="72" t="s">
        <v>124</v>
      </c>
    </row>
    <row r="3064" spans="1:3" ht="15.6" x14ac:dyDescent="0.6">
      <c r="A3064" s="71" t="s">
        <v>5990</v>
      </c>
      <c r="B3064" s="71" t="s">
        <v>35</v>
      </c>
      <c r="C3064" s="72" t="s">
        <v>114</v>
      </c>
    </row>
    <row r="3065" spans="1:3" ht="15.6" x14ac:dyDescent="0.6">
      <c r="A3065" s="71" t="s">
        <v>1937</v>
      </c>
      <c r="B3065" s="71" t="s">
        <v>35</v>
      </c>
      <c r="C3065" s="72" t="s">
        <v>120</v>
      </c>
    </row>
    <row r="3066" spans="1:3" ht="15.6" x14ac:dyDescent="0.6">
      <c r="A3066" s="71" t="s">
        <v>5378</v>
      </c>
      <c r="B3066" s="71" t="s">
        <v>35</v>
      </c>
      <c r="C3066" s="72" t="s">
        <v>120</v>
      </c>
    </row>
    <row r="3067" spans="1:3" ht="15.6" x14ac:dyDescent="0.6">
      <c r="A3067" s="71" t="s">
        <v>1945</v>
      </c>
      <c r="B3067" s="71" t="s">
        <v>35</v>
      </c>
      <c r="C3067" s="72" t="s">
        <v>114</v>
      </c>
    </row>
    <row r="3068" spans="1:3" ht="15.6" x14ac:dyDescent="0.6">
      <c r="A3068" s="71" t="s">
        <v>2029</v>
      </c>
      <c r="B3068" s="71" t="s">
        <v>35</v>
      </c>
      <c r="C3068" s="72" t="s">
        <v>114</v>
      </c>
    </row>
    <row r="3069" spans="1:3" ht="15.6" x14ac:dyDescent="0.6">
      <c r="A3069" s="71" t="s">
        <v>2104</v>
      </c>
      <c r="B3069" s="71" t="s">
        <v>35</v>
      </c>
      <c r="C3069" s="72" t="s">
        <v>124</v>
      </c>
    </row>
    <row r="3070" spans="1:3" ht="15.6" x14ac:dyDescent="0.6">
      <c r="A3070" s="71" t="s">
        <v>2037</v>
      </c>
      <c r="B3070" s="71" t="s">
        <v>35</v>
      </c>
      <c r="C3070" s="72" t="s">
        <v>136</v>
      </c>
    </row>
    <row r="3071" spans="1:3" ht="15.6" x14ac:dyDescent="0.6">
      <c r="A3071" s="71" t="s">
        <v>5377</v>
      </c>
      <c r="B3071" s="71" t="s">
        <v>35</v>
      </c>
      <c r="C3071" s="72" t="s">
        <v>114</v>
      </c>
    </row>
    <row r="3072" spans="1:3" ht="15.6" x14ac:dyDescent="0.6">
      <c r="A3072" s="71" t="s">
        <v>1942</v>
      </c>
      <c r="B3072" s="71" t="s">
        <v>35</v>
      </c>
      <c r="C3072" s="72" t="s">
        <v>124</v>
      </c>
    </row>
    <row r="3073" spans="1:3" ht="15.6" x14ac:dyDescent="0.6">
      <c r="A3073" s="71" t="s">
        <v>1976</v>
      </c>
      <c r="B3073" s="71" t="s">
        <v>35</v>
      </c>
      <c r="C3073" s="72" t="s">
        <v>124</v>
      </c>
    </row>
    <row r="3074" spans="1:3" ht="15.6" x14ac:dyDescent="0.6">
      <c r="A3074" s="71" t="s">
        <v>2011</v>
      </c>
      <c r="B3074" s="71" t="s">
        <v>35</v>
      </c>
      <c r="C3074" s="72" t="s">
        <v>120</v>
      </c>
    </row>
    <row r="3075" spans="1:3" ht="15.6" x14ac:dyDescent="0.6">
      <c r="A3075" s="71" t="s">
        <v>5991</v>
      </c>
      <c r="B3075" s="71" t="s">
        <v>35</v>
      </c>
      <c r="C3075" s="72" t="s">
        <v>120</v>
      </c>
    </row>
    <row r="3076" spans="1:3" ht="15.6" x14ac:dyDescent="0.6">
      <c r="A3076" s="71" t="s">
        <v>1987</v>
      </c>
      <c r="B3076" s="71" t="s">
        <v>35</v>
      </c>
      <c r="C3076" s="72" t="s">
        <v>209</v>
      </c>
    </row>
    <row r="3077" spans="1:3" ht="15.6" x14ac:dyDescent="0.6">
      <c r="A3077" s="71" t="s">
        <v>2015</v>
      </c>
      <c r="B3077" s="71" t="s">
        <v>35</v>
      </c>
      <c r="C3077" s="72" t="s">
        <v>120</v>
      </c>
    </row>
    <row r="3078" spans="1:3" ht="15.6" x14ac:dyDescent="0.6">
      <c r="A3078" s="71" t="s">
        <v>1999</v>
      </c>
      <c r="B3078" s="71" t="s">
        <v>35</v>
      </c>
      <c r="C3078" s="72" t="s">
        <v>155</v>
      </c>
    </row>
    <row r="3079" spans="1:3" ht="15.6" x14ac:dyDescent="0.6">
      <c r="A3079" s="71" t="s">
        <v>5992</v>
      </c>
      <c r="B3079" s="71" t="s">
        <v>35</v>
      </c>
      <c r="C3079" s="72" t="s">
        <v>124</v>
      </c>
    </row>
    <row r="3080" spans="1:3" ht="15.6" x14ac:dyDescent="0.6">
      <c r="A3080" s="71" t="s">
        <v>1983</v>
      </c>
      <c r="B3080" s="71" t="s">
        <v>35</v>
      </c>
      <c r="C3080" s="72" t="s">
        <v>120</v>
      </c>
    </row>
    <row r="3081" spans="1:3" ht="15.6" x14ac:dyDescent="0.6">
      <c r="A3081" s="71" t="s">
        <v>2006</v>
      </c>
      <c r="B3081" s="71" t="s">
        <v>35</v>
      </c>
      <c r="C3081" s="72" t="s">
        <v>120</v>
      </c>
    </row>
    <row r="3082" spans="1:3" ht="15.6" x14ac:dyDescent="0.6">
      <c r="A3082" s="71" t="s">
        <v>1972</v>
      </c>
      <c r="B3082" s="71" t="s">
        <v>35</v>
      </c>
      <c r="C3082" s="72" t="s">
        <v>120</v>
      </c>
    </row>
    <row r="3083" spans="1:3" ht="15.6" x14ac:dyDescent="0.6">
      <c r="A3083" s="71" t="s">
        <v>2017</v>
      </c>
      <c r="B3083" s="71" t="s">
        <v>35</v>
      </c>
      <c r="C3083" s="72" t="s">
        <v>120</v>
      </c>
    </row>
    <row r="3084" spans="1:3" ht="15.6" x14ac:dyDescent="0.6">
      <c r="A3084" s="71" t="s">
        <v>1940</v>
      </c>
      <c r="B3084" s="71" t="s">
        <v>35</v>
      </c>
      <c r="C3084" s="72" t="s">
        <v>120</v>
      </c>
    </row>
    <row r="3085" spans="1:3" ht="15.6" x14ac:dyDescent="0.6">
      <c r="A3085" s="71" t="s">
        <v>1964</v>
      </c>
      <c r="B3085" s="71" t="s">
        <v>35</v>
      </c>
      <c r="C3085" s="72" t="s">
        <v>120</v>
      </c>
    </row>
    <row r="3086" spans="1:3" ht="15.6" x14ac:dyDescent="0.6">
      <c r="A3086" s="71" t="s">
        <v>2008</v>
      </c>
      <c r="B3086" s="71" t="s">
        <v>35</v>
      </c>
      <c r="C3086" s="72" t="s">
        <v>124</v>
      </c>
    </row>
    <row r="3087" spans="1:3" ht="15.6" x14ac:dyDescent="0.6">
      <c r="A3087" s="71" t="s">
        <v>2009</v>
      </c>
      <c r="B3087" s="71" t="s">
        <v>35</v>
      </c>
      <c r="C3087" s="72" t="s">
        <v>120</v>
      </c>
    </row>
    <row r="3088" spans="1:3" ht="15.6" x14ac:dyDescent="0.6">
      <c r="A3088" s="71" t="s">
        <v>4675</v>
      </c>
      <c r="B3088" s="71" t="s">
        <v>35</v>
      </c>
      <c r="C3088" s="72" t="s">
        <v>120</v>
      </c>
    </row>
    <row r="3089" spans="1:3" ht="15.6" x14ac:dyDescent="0.6">
      <c r="A3089" s="71" t="s">
        <v>4230</v>
      </c>
      <c r="B3089" s="71" t="s">
        <v>35</v>
      </c>
      <c r="C3089" s="72" t="s">
        <v>120</v>
      </c>
    </row>
    <row r="3090" spans="1:3" ht="15.6" x14ac:dyDescent="0.6">
      <c r="A3090" s="71" t="s">
        <v>5993</v>
      </c>
      <c r="B3090" s="71" t="s">
        <v>35</v>
      </c>
      <c r="C3090" s="72" t="s">
        <v>120</v>
      </c>
    </row>
    <row r="3091" spans="1:3" ht="15.6" x14ac:dyDescent="0.6">
      <c r="A3091" s="71" t="s">
        <v>1952</v>
      </c>
      <c r="B3091" s="71" t="s">
        <v>35</v>
      </c>
      <c r="C3091" s="72" t="s">
        <v>120</v>
      </c>
    </row>
    <row r="3092" spans="1:3" ht="15.6" x14ac:dyDescent="0.6">
      <c r="A3092" s="71" t="s">
        <v>1971</v>
      </c>
      <c r="B3092" s="71" t="s">
        <v>35</v>
      </c>
      <c r="C3092" s="72" t="s">
        <v>120</v>
      </c>
    </row>
    <row r="3093" spans="1:3" ht="15.6" x14ac:dyDescent="0.6">
      <c r="A3093" s="71" t="s">
        <v>5994</v>
      </c>
      <c r="B3093" s="71" t="s">
        <v>35</v>
      </c>
      <c r="C3093" s="72" t="s">
        <v>120</v>
      </c>
    </row>
    <row r="3094" spans="1:3" ht="15.6" x14ac:dyDescent="0.6">
      <c r="A3094" s="71" t="s">
        <v>1995</v>
      </c>
      <c r="B3094" s="71" t="s">
        <v>35</v>
      </c>
      <c r="C3094" s="72" t="s">
        <v>124</v>
      </c>
    </row>
    <row r="3095" spans="1:3" ht="15.6" x14ac:dyDescent="0.6">
      <c r="A3095" s="71" t="s">
        <v>1931</v>
      </c>
      <c r="B3095" s="71" t="s">
        <v>35</v>
      </c>
      <c r="C3095" s="72" t="s">
        <v>124</v>
      </c>
    </row>
    <row r="3096" spans="1:3" ht="15.6" x14ac:dyDescent="0.6">
      <c r="A3096" s="71" t="s">
        <v>1948</v>
      </c>
      <c r="B3096" s="71" t="s">
        <v>35</v>
      </c>
      <c r="C3096" s="72" t="s">
        <v>120</v>
      </c>
    </row>
    <row r="3097" spans="1:3" ht="15.6" x14ac:dyDescent="0.6">
      <c r="A3097" s="71" t="s">
        <v>2016</v>
      </c>
      <c r="B3097" s="71" t="s">
        <v>35</v>
      </c>
      <c r="C3097" s="72" t="s">
        <v>120</v>
      </c>
    </row>
    <row r="3098" spans="1:3" ht="15.6" x14ac:dyDescent="0.6">
      <c r="A3098" s="71" t="s">
        <v>1953</v>
      </c>
      <c r="B3098" s="71" t="s">
        <v>35</v>
      </c>
      <c r="C3098" s="72" t="s">
        <v>124</v>
      </c>
    </row>
    <row r="3099" spans="1:3" ht="15.6" x14ac:dyDescent="0.6">
      <c r="A3099" s="71" t="s">
        <v>2004</v>
      </c>
      <c r="B3099" s="71" t="s">
        <v>35</v>
      </c>
      <c r="C3099" s="72" t="s">
        <v>120</v>
      </c>
    </row>
    <row r="3100" spans="1:3" ht="15.6" x14ac:dyDescent="0.6">
      <c r="A3100" s="71" t="s">
        <v>4763</v>
      </c>
      <c r="B3100" s="71" t="s">
        <v>35</v>
      </c>
      <c r="C3100" s="72" t="s">
        <v>124</v>
      </c>
    </row>
    <row r="3101" spans="1:3" ht="15.6" x14ac:dyDescent="0.6">
      <c r="A3101" s="71" t="s">
        <v>2014</v>
      </c>
      <c r="B3101" s="71" t="s">
        <v>35</v>
      </c>
      <c r="C3101" s="72" t="s">
        <v>114</v>
      </c>
    </row>
    <row r="3102" spans="1:3" ht="15.6" x14ac:dyDescent="0.6">
      <c r="A3102" s="71" t="s">
        <v>1933</v>
      </c>
      <c r="B3102" s="71" t="s">
        <v>35</v>
      </c>
      <c r="C3102" s="72" t="s">
        <v>120</v>
      </c>
    </row>
    <row r="3103" spans="1:3" ht="15.6" x14ac:dyDescent="0.6">
      <c r="A3103" s="71" t="s">
        <v>5995</v>
      </c>
      <c r="B3103" s="71" t="s">
        <v>35</v>
      </c>
      <c r="C3103" s="72" t="s">
        <v>118</v>
      </c>
    </row>
    <row r="3104" spans="1:3" ht="15.6" x14ac:dyDescent="0.6">
      <c r="A3104" s="71" t="s">
        <v>4233</v>
      </c>
      <c r="B3104" s="71" t="s">
        <v>35</v>
      </c>
      <c r="C3104" s="72" t="s">
        <v>120</v>
      </c>
    </row>
    <row r="3105" spans="1:3" ht="15.6" x14ac:dyDescent="0.6">
      <c r="A3105" s="71" t="s">
        <v>5996</v>
      </c>
      <c r="B3105" s="71" t="s">
        <v>35</v>
      </c>
      <c r="C3105" s="72" t="s">
        <v>124</v>
      </c>
    </row>
    <row r="3106" spans="1:3" ht="15.6" x14ac:dyDescent="0.6">
      <c r="A3106" s="71" t="s">
        <v>2007</v>
      </c>
      <c r="B3106" s="71" t="s">
        <v>35</v>
      </c>
      <c r="C3106" s="72" t="s">
        <v>120</v>
      </c>
    </row>
    <row r="3107" spans="1:3" ht="15.6" x14ac:dyDescent="0.6">
      <c r="A3107" s="71" t="s">
        <v>1965</v>
      </c>
      <c r="B3107" s="71" t="s">
        <v>35</v>
      </c>
      <c r="C3107" s="72" t="s">
        <v>120</v>
      </c>
    </row>
    <row r="3108" spans="1:3" ht="15.6" x14ac:dyDescent="0.6">
      <c r="A3108" s="71" t="s">
        <v>5997</v>
      </c>
      <c r="B3108" s="71" t="s">
        <v>35</v>
      </c>
      <c r="C3108" s="72" t="s">
        <v>120</v>
      </c>
    </row>
    <row r="3109" spans="1:3" ht="15.6" x14ac:dyDescent="0.6">
      <c r="A3109" s="71" t="s">
        <v>1992</v>
      </c>
      <c r="B3109" s="71" t="s">
        <v>35</v>
      </c>
      <c r="C3109" s="72" t="s">
        <v>124</v>
      </c>
    </row>
    <row r="3110" spans="1:3" ht="15.6" x14ac:dyDescent="0.6">
      <c r="A3110" s="71" t="s">
        <v>1993</v>
      </c>
      <c r="B3110" s="71" t="s">
        <v>35</v>
      </c>
      <c r="C3110" s="72" t="s">
        <v>120</v>
      </c>
    </row>
    <row r="3111" spans="1:3" ht="15.6" x14ac:dyDescent="0.6">
      <c r="A3111" s="71" t="s">
        <v>2036</v>
      </c>
      <c r="B3111" s="71" t="s">
        <v>35</v>
      </c>
      <c r="C3111" s="72" t="s">
        <v>120</v>
      </c>
    </row>
    <row r="3112" spans="1:3" ht="15.6" x14ac:dyDescent="0.6">
      <c r="A3112" s="71" t="s">
        <v>5370</v>
      </c>
      <c r="B3112" s="71" t="s">
        <v>35</v>
      </c>
      <c r="C3112" s="72" t="s">
        <v>120</v>
      </c>
    </row>
    <row r="3113" spans="1:3" ht="15.6" x14ac:dyDescent="0.6">
      <c r="A3113" s="71" t="s">
        <v>4649</v>
      </c>
      <c r="B3113" s="71" t="s">
        <v>35</v>
      </c>
      <c r="C3113" s="72" t="s">
        <v>120</v>
      </c>
    </row>
    <row r="3114" spans="1:3" ht="15.6" x14ac:dyDescent="0.6">
      <c r="A3114" s="71" t="s">
        <v>1925</v>
      </c>
      <c r="B3114" s="71" t="s">
        <v>35</v>
      </c>
      <c r="C3114" s="72" t="s">
        <v>136</v>
      </c>
    </row>
    <row r="3115" spans="1:3" ht="15.6" x14ac:dyDescent="0.6">
      <c r="A3115" s="71" t="s">
        <v>5998</v>
      </c>
      <c r="B3115" s="71" t="s">
        <v>35</v>
      </c>
      <c r="C3115" s="72" t="s">
        <v>120</v>
      </c>
    </row>
    <row r="3116" spans="1:3" ht="15.6" x14ac:dyDescent="0.6">
      <c r="A3116" s="71" t="s">
        <v>2010</v>
      </c>
      <c r="B3116" s="71" t="s">
        <v>35</v>
      </c>
      <c r="C3116" s="72" t="s">
        <v>120</v>
      </c>
    </row>
    <row r="3117" spans="1:3" ht="15.6" x14ac:dyDescent="0.6">
      <c r="A3117" s="71" t="s">
        <v>5999</v>
      </c>
      <c r="B3117" s="71" t="s">
        <v>35</v>
      </c>
      <c r="C3117" s="72" t="s">
        <v>120</v>
      </c>
    </row>
    <row r="3118" spans="1:3" ht="15.6" x14ac:dyDescent="0.6">
      <c r="A3118" s="71" t="s">
        <v>2013</v>
      </c>
      <c r="B3118" s="71" t="s">
        <v>35</v>
      </c>
      <c r="C3118" s="72" t="s">
        <v>120</v>
      </c>
    </row>
    <row r="3119" spans="1:3" ht="15.6" x14ac:dyDescent="0.6">
      <c r="A3119" s="71" t="s">
        <v>5030</v>
      </c>
      <c r="B3119" s="71" t="s">
        <v>35</v>
      </c>
      <c r="C3119" s="72" t="s">
        <v>120</v>
      </c>
    </row>
    <row r="3120" spans="1:3" ht="15.6" x14ac:dyDescent="0.6">
      <c r="A3120" s="71" t="s">
        <v>5376</v>
      </c>
      <c r="B3120" s="71" t="s">
        <v>35</v>
      </c>
      <c r="C3120" s="72" t="s">
        <v>118</v>
      </c>
    </row>
    <row r="3121" spans="1:3" ht="15.6" x14ac:dyDescent="0.6">
      <c r="A3121" s="71" t="s">
        <v>2026</v>
      </c>
      <c r="B3121" s="71" t="s">
        <v>35</v>
      </c>
      <c r="C3121" s="72" t="s">
        <v>116</v>
      </c>
    </row>
    <row r="3122" spans="1:3" ht="15.6" x14ac:dyDescent="0.6">
      <c r="A3122" s="71" t="s">
        <v>5373</v>
      </c>
      <c r="B3122" s="71" t="s">
        <v>35</v>
      </c>
      <c r="C3122" s="72" t="s">
        <v>116</v>
      </c>
    </row>
    <row r="3123" spans="1:3" ht="15.6" x14ac:dyDescent="0.6">
      <c r="A3123" s="71" t="s">
        <v>1981</v>
      </c>
      <c r="B3123" s="71" t="s">
        <v>35</v>
      </c>
      <c r="C3123" s="72" t="s">
        <v>116</v>
      </c>
    </row>
    <row r="3124" spans="1:3" ht="15.6" x14ac:dyDescent="0.6">
      <c r="A3124" s="71" t="s">
        <v>1930</v>
      </c>
      <c r="B3124" s="71" t="s">
        <v>35</v>
      </c>
      <c r="C3124" s="72" t="s">
        <v>116</v>
      </c>
    </row>
    <row r="3125" spans="1:3" ht="15.6" x14ac:dyDescent="0.6">
      <c r="A3125" s="71" t="s">
        <v>4897</v>
      </c>
      <c r="B3125" s="71" t="s">
        <v>35</v>
      </c>
      <c r="C3125" s="72" t="s">
        <v>116</v>
      </c>
    </row>
    <row r="3126" spans="1:3" ht="15.6" x14ac:dyDescent="0.6">
      <c r="A3126" s="71" t="s">
        <v>2035</v>
      </c>
      <c r="B3126" s="71" t="s">
        <v>35</v>
      </c>
      <c r="C3126" s="72" t="s">
        <v>116</v>
      </c>
    </row>
    <row r="3127" spans="1:3" ht="15.6" x14ac:dyDescent="0.6">
      <c r="A3127" s="71" t="s">
        <v>1961</v>
      </c>
      <c r="B3127" s="71" t="s">
        <v>35</v>
      </c>
      <c r="C3127" s="72" t="s">
        <v>116</v>
      </c>
    </row>
    <row r="3128" spans="1:3" ht="15.6" x14ac:dyDescent="0.6">
      <c r="A3128" s="71" t="s">
        <v>4661</v>
      </c>
      <c r="B3128" s="71" t="s">
        <v>35</v>
      </c>
      <c r="C3128" s="72" t="s">
        <v>116</v>
      </c>
    </row>
    <row r="3129" spans="1:3" ht="15.6" x14ac:dyDescent="0.6">
      <c r="A3129" s="71" t="s">
        <v>4809</v>
      </c>
      <c r="B3129" s="71" t="s">
        <v>35</v>
      </c>
      <c r="C3129" s="72" t="s">
        <v>116</v>
      </c>
    </row>
    <row r="3130" spans="1:3" ht="15.6" x14ac:dyDescent="0.6">
      <c r="A3130" s="71" t="s">
        <v>1936</v>
      </c>
      <c r="B3130" s="71" t="s">
        <v>35</v>
      </c>
      <c r="C3130" s="72" t="s">
        <v>116</v>
      </c>
    </row>
    <row r="3131" spans="1:3" ht="15.6" x14ac:dyDescent="0.6">
      <c r="A3131" s="71" t="s">
        <v>1927</v>
      </c>
      <c r="B3131" s="71" t="s">
        <v>35</v>
      </c>
      <c r="C3131" s="72" t="s">
        <v>116</v>
      </c>
    </row>
    <row r="3132" spans="1:3" ht="15.6" x14ac:dyDescent="0.6">
      <c r="A3132" s="71" t="s">
        <v>6000</v>
      </c>
      <c r="B3132" s="71" t="s">
        <v>35</v>
      </c>
      <c r="C3132" s="72" t="s">
        <v>116</v>
      </c>
    </row>
    <row r="3133" spans="1:3" ht="15.6" x14ac:dyDescent="0.6">
      <c r="A3133" s="71" t="s">
        <v>4223</v>
      </c>
      <c r="B3133" s="71" t="s">
        <v>35</v>
      </c>
      <c r="C3133" s="72" t="s">
        <v>116</v>
      </c>
    </row>
    <row r="3134" spans="1:3" ht="15.6" x14ac:dyDescent="0.6">
      <c r="A3134" s="71" t="s">
        <v>6001</v>
      </c>
      <c r="B3134" s="71" t="s">
        <v>35</v>
      </c>
      <c r="C3134" s="72" t="s">
        <v>116</v>
      </c>
    </row>
    <row r="3135" spans="1:3" ht="15.6" x14ac:dyDescent="0.6">
      <c r="A3135" s="71" t="s">
        <v>1974</v>
      </c>
      <c r="B3135" s="71" t="s">
        <v>35</v>
      </c>
      <c r="C3135" s="72" t="s">
        <v>116</v>
      </c>
    </row>
    <row r="3136" spans="1:3" ht="15.6" x14ac:dyDescent="0.6">
      <c r="A3136" s="71" t="s">
        <v>4232</v>
      </c>
      <c r="B3136" s="71" t="s">
        <v>35</v>
      </c>
      <c r="C3136" s="72" t="s">
        <v>116</v>
      </c>
    </row>
    <row r="3137" spans="1:3" ht="15.6" x14ac:dyDescent="0.6">
      <c r="A3137" s="71" t="s">
        <v>5372</v>
      </c>
      <c r="B3137" s="71" t="s">
        <v>35</v>
      </c>
      <c r="C3137" s="72" t="s">
        <v>116</v>
      </c>
    </row>
    <row r="3138" spans="1:3" ht="15.6" x14ac:dyDescent="0.6">
      <c r="A3138" s="71" t="s">
        <v>4887</v>
      </c>
      <c r="B3138" s="71" t="s">
        <v>35</v>
      </c>
      <c r="C3138" s="72" t="s">
        <v>116</v>
      </c>
    </row>
    <row r="3139" spans="1:3" ht="15.6" x14ac:dyDescent="0.6">
      <c r="A3139" s="71" t="s">
        <v>2033</v>
      </c>
      <c r="B3139" s="71" t="s">
        <v>35</v>
      </c>
      <c r="C3139" s="72" t="s">
        <v>116</v>
      </c>
    </row>
    <row r="3140" spans="1:3" ht="15.6" x14ac:dyDescent="0.6">
      <c r="A3140" s="71" t="s">
        <v>1957</v>
      </c>
      <c r="B3140" s="71" t="s">
        <v>35</v>
      </c>
      <c r="C3140" s="72" t="s">
        <v>116</v>
      </c>
    </row>
    <row r="3141" spans="1:3" ht="15.6" x14ac:dyDescent="0.6">
      <c r="A3141" s="71" t="s">
        <v>2048</v>
      </c>
      <c r="B3141" s="71" t="s">
        <v>36</v>
      </c>
      <c r="C3141" s="72" t="s">
        <v>118</v>
      </c>
    </row>
    <row r="3142" spans="1:3" ht="15.6" x14ac:dyDescent="0.6">
      <c r="A3142" s="71" t="s">
        <v>5382</v>
      </c>
      <c r="B3142" s="71" t="s">
        <v>36</v>
      </c>
      <c r="C3142" s="72" t="s">
        <v>118</v>
      </c>
    </row>
    <row r="3143" spans="1:3" ht="15.6" x14ac:dyDescent="0.6">
      <c r="A3143" s="71" t="s">
        <v>2040</v>
      </c>
      <c r="B3143" s="71" t="s">
        <v>36</v>
      </c>
      <c r="C3143" s="72" t="s">
        <v>128</v>
      </c>
    </row>
    <row r="3144" spans="1:3" ht="15.6" x14ac:dyDescent="0.6">
      <c r="A3144" s="71" t="s">
        <v>2049</v>
      </c>
      <c r="B3144" s="71" t="s">
        <v>36</v>
      </c>
      <c r="C3144" s="72" t="s">
        <v>123</v>
      </c>
    </row>
    <row r="3145" spans="1:3" ht="15.6" x14ac:dyDescent="0.6">
      <c r="A3145" s="71" t="s">
        <v>2055</v>
      </c>
      <c r="B3145" s="71" t="s">
        <v>36</v>
      </c>
      <c r="C3145" s="72" t="s">
        <v>120</v>
      </c>
    </row>
    <row r="3146" spans="1:3" ht="15.6" x14ac:dyDescent="0.6">
      <c r="A3146" s="71" t="s">
        <v>6002</v>
      </c>
      <c r="B3146" s="71" t="s">
        <v>36</v>
      </c>
      <c r="C3146" s="72" t="s">
        <v>118</v>
      </c>
    </row>
    <row r="3147" spans="1:3" ht="15.6" x14ac:dyDescent="0.6">
      <c r="A3147" s="71" t="s">
        <v>2062</v>
      </c>
      <c r="B3147" s="71" t="s">
        <v>36</v>
      </c>
      <c r="C3147" s="72" t="s">
        <v>130</v>
      </c>
    </row>
    <row r="3148" spans="1:3" ht="15.6" x14ac:dyDescent="0.6">
      <c r="A3148" s="71" t="s">
        <v>2064</v>
      </c>
      <c r="B3148" s="71" t="s">
        <v>36</v>
      </c>
      <c r="C3148" s="72" t="s">
        <v>125</v>
      </c>
    </row>
    <row r="3149" spans="1:3" ht="15.6" x14ac:dyDescent="0.6">
      <c r="A3149" s="71" t="s">
        <v>2047</v>
      </c>
      <c r="B3149" s="71" t="s">
        <v>36</v>
      </c>
      <c r="C3149" s="72" t="s">
        <v>140</v>
      </c>
    </row>
    <row r="3150" spans="1:3" ht="15.6" x14ac:dyDescent="0.6">
      <c r="A3150" s="71" t="s">
        <v>2057</v>
      </c>
      <c r="B3150" s="71" t="s">
        <v>36</v>
      </c>
      <c r="C3150" s="72" t="s">
        <v>124</v>
      </c>
    </row>
    <row r="3151" spans="1:3" ht="15.6" x14ac:dyDescent="0.6">
      <c r="A3151" s="71" t="s">
        <v>2066</v>
      </c>
      <c r="B3151" s="71" t="s">
        <v>36</v>
      </c>
      <c r="C3151" s="72" t="s">
        <v>233</v>
      </c>
    </row>
    <row r="3152" spans="1:3" ht="15.6" x14ac:dyDescent="0.6">
      <c r="A3152" s="71" t="s">
        <v>2056</v>
      </c>
      <c r="B3152" s="71" t="s">
        <v>36</v>
      </c>
      <c r="C3152" s="72" t="s">
        <v>118</v>
      </c>
    </row>
    <row r="3153" spans="1:3" ht="15.6" x14ac:dyDescent="0.6">
      <c r="A3153" s="71" t="s">
        <v>2068</v>
      </c>
      <c r="B3153" s="71" t="s">
        <v>36</v>
      </c>
      <c r="C3153" s="72" t="s">
        <v>124</v>
      </c>
    </row>
    <row r="3154" spans="1:3" ht="15.6" x14ac:dyDescent="0.6">
      <c r="A3154" s="71" t="s">
        <v>2042</v>
      </c>
      <c r="B3154" s="71" t="s">
        <v>36</v>
      </c>
      <c r="C3154" s="72" t="s">
        <v>121</v>
      </c>
    </row>
    <row r="3155" spans="1:3" ht="15.6" x14ac:dyDescent="0.6">
      <c r="A3155" s="71" t="s">
        <v>2052</v>
      </c>
      <c r="B3155" s="71" t="s">
        <v>36</v>
      </c>
      <c r="C3155" s="72" t="s">
        <v>240</v>
      </c>
    </row>
    <row r="3156" spans="1:3" ht="15.6" x14ac:dyDescent="0.6">
      <c r="A3156" s="71" t="s">
        <v>2061</v>
      </c>
      <c r="B3156" s="71" t="s">
        <v>36</v>
      </c>
      <c r="C3156" s="72" t="s">
        <v>125</v>
      </c>
    </row>
    <row r="3157" spans="1:3" ht="15.6" x14ac:dyDescent="0.6">
      <c r="A3157" s="71" t="s">
        <v>6003</v>
      </c>
      <c r="B3157" s="71" t="s">
        <v>36</v>
      </c>
      <c r="C3157" s="72" t="s">
        <v>120</v>
      </c>
    </row>
    <row r="3158" spans="1:3" ht="15.6" x14ac:dyDescent="0.6">
      <c r="A3158" s="71" t="s">
        <v>2043</v>
      </c>
      <c r="B3158" s="71" t="s">
        <v>36</v>
      </c>
      <c r="C3158" s="72" t="s">
        <v>114</v>
      </c>
    </row>
    <row r="3159" spans="1:3" ht="15.6" x14ac:dyDescent="0.6">
      <c r="A3159" s="71" t="s">
        <v>4238</v>
      </c>
      <c r="B3159" s="71" t="s">
        <v>36</v>
      </c>
      <c r="C3159" s="72" t="s">
        <v>125</v>
      </c>
    </row>
    <row r="3160" spans="1:3" ht="15.6" x14ac:dyDescent="0.6">
      <c r="A3160" s="71" t="s">
        <v>2059</v>
      </c>
      <c r="B3160" s="71" t="s">
        <v>36</v>
      </c>
      <c r="C3160" s="72" t="s">
        <v>125</v>
      </c>
    </row>
    <row r="3161" spans="1:3" ht="15.6" x14ac:dyDescent="0.6">
      <c r="A3161" s="71" t="s">
        <v>2046</v>
      </c>
      <c r="B3161" s="71" t="s">
        <v>36</v>
      </c>
      <c r="C3161" s="72" t="s">
        <v>118</v>
      </c>
    </row>
    <row r="3162" spans="1:3" ht="15.6" x14ac:dyDescent="0.6">
      <c r="A3162" s="71" t="s">
        <v>6004</v>
      </c>
      <c r="B3162" s="71" t="s">
        <v>36</v>
      </c>
      <c r="C3162" s="72" t="s">
        <v>118</v>
      </c>
    </row>
    <row r="3163" spans="1:3" ht="15.6" x14ac:dyDescent="0.6">
      <c r="A3163" s="71" t="s">
        <v>5383</v>
      </c>
      <c r="B3163" s="71" t="s">
        <v>36</v>
      </c>
      <c r="C3163" s="72" t="s">
        <v>384</v>
      </c>
    </row>
    <row r="3164" spans="1:3" ht="15.6" x14ac:dyDescent="0.6">
      <c r="A3164" s="71" t="s">
        <v>2067</v>
      </c>
      <c r="B3164" s="71" t="s">
        <v>36</v>
      </c>
      <c r="C3164" s="72" t="s">
        <v>118</v>
      </c>
    </row>
    <row r="3165" spans="1:3" ht="15.6" x14ac:dyDescent="0.6">
      <c r="A3165" s="71" t="s">
        <v>6005</v>
      </c>
      <c r="B3165" s="71" t="s">
        <v>36</v>
      </c>
      <c r="C3165" s="72" t="s">
        <v>118</v>
      </c>
    </row>
    <row r="3166" spans="1:3" ht="15.6" x14ac:dyDescent="0.6">
      <c r="A3166" s="71" t="s">
        <v>2044</v>
      </c>
      <c r="B3166" s="71" t="s">
        <v>36</v>
      </c>
      <c r="C3166" s="72" t="s">
        <v>120</v>
      </c>
    </row>
    <row r="3167" spans="1:3" ht="15.6" x14ac:dyDescent="0.6">
      <c r="A3167" s="71" t="s">
        <v>2050</v>
      </c>
      <c r="B3167" s="71" t="s">
        <v>36</v>
      </c>
      <c r="C3167" s="72" t="s">
        <v>128</v>
      </c>
    </row>
    <row r="3168" spans="1:3" ht="15.6" x14ac:dyDescent="0.6">
      <c r="A3168" s="71" t="s">
        <v>6006</v>
      </c>
      <c r="B3168" s="71" t="s">
        <v>36</v>
      </c>
      <c r="C3168" s="72" t="s">
        <v>347</v>
      </c>
    </row>
    <row r="3169" spans="1:3" ht="15.6" x14ac:dyDescent="0.6">
      <c r="A3169" s="71" t="s">
        <v>4983</v>
      </c>
      <c r="B3169" s="71" t="s">
        <v>36</v>
      </c>
      <c r="C3169" s="72" t="s">
        <v>136</v>
      </c>
    </row>
    <row r="3170" spans="1:3" ht="15.6" x14ac:dyDescent="0.6">
      <c r="A3170" s="71" t="s">
        <v>4807</v>
      </c>
      <c r="B3170" s="71" t="s">
        <v>36</v>
      </c>
      <c r="C3170" s="72" t="s">
        <v>120</v>
      </c>
    </row>
    <row r="3171" spans="1:3" ht="15.6" x14ac:dyDescent="0.6">
      <c r="A3171" s="71" t="s">
        <v>2045</v>
      </c>
      <c r="B3171" s="71" t="s">
        <v>36</v>
      </c>
      <c r="C3171" s="72" t="s">
        <v>128</v>
      </c>
    </row>
    <row r="3172" spans="1:3" ht="15.6" x14ac:dyDescent="0.6">
      <c r="A3172" s="71" t="s">
        <v>2058</v>
      </c>
      <c r="B3172" s="71" t="s">
        <v>36</v>
      </c>
      <c r="C3172" s="72" t="s">
        <v>120</v>
      </c>
    </row>
    <row r="3173" spans="1:3" ht="15.6" x14ac:dyDescent="0.6">
      <c r="A3173" s="71" t="s">
        <v>6007</v>
      </c>
      <c r="B3173" s="71" t="s">
        <v>36</v>
      </c>
      <c r="C3173" s="72" t="s">
        <v>128</v>
      </c>
    </row>
    <row r="3174" spans="1:3" ht="15.6" x14ac:dyDescent="0.6">
      <c r="A3174" s="71" t="s">
        <v>2051</v>
      </c>
      <c r="B3174" s="71" t="s">
        <v>36</v>
      </c>
      <c r="C3174" s="72" t="s">
        <v>120</v>
      </c>
    </row>
    <row r="3175" spans="1:3" ht="15.6" x14ac:dyDescent="0.6">
      <c r="A3175" s="71" t="s">
        <v>6008</v>
      </c>
      <c r="B3175" s="71" t="s">
        <v>36</v>
      </c>
      <c r="C3175" s="72" t="s">
        <v>118</v>
      </c>
    </row>
    <row r="3176" spans="1:3" ht="15.6" x14ac:dyDescent="0.6">
      <c r="A3176" s="71" t="s">
        <v>6009</v>
      </c>
      <c r="B3176" s="71" t="s">
        <v>36</v>
      </c>
      <c r="C3176" s="72" t="s">
        <v>118</v>
      </c>
    </row>
    <row r="3177" spans="1:3" ht="15.6" x14ac:dyDescent="0.6">
      <c r="A3177" s="71" t="s">
        <v>2063</v>
      </c>
      <c r="B3177" s="71" t="s">
        <v>36</v>
      </c>
      <c r="C3177" s="72" t="s">
        <v>124</v>
      </c>
    </row>
    <row r="3178" spans="1:3" ht="15.6" x14ac:dyDescent="0.6">
      <c r="A3178" s="71" t="s">
        <v>2054</v>
      </c>
      <c r="B3178" s="71" t="s">
        <v>36</v>
      </c>
      <c r="C3178" s="72" t="s">
        <v>124</v>
      </c>
    </row>
    <row r="3179" spans="1:3" ht="15.6" x14ac:dyDescent="0.6">
      <c r="A3179" s="71" t="s">
        <v>2053</v>
      </c>
      <c r="B3179" s="71" t="s">
        <v>36</v>
      </c>
      <c r="C3179" s="72" t="s">
        <v>116</v>
      </c>
    </row>
    <row r="3180" spans="1:3" ht="15.6" x14ac:dyDescent="0.6">
      <c r="A3180" s="71" t="s">
        <v>2065</v>
      </c>
      <c r="B3180" s="71" t="s">
        <v>36</v>
      </c>
      <c r="C3180" s="72" t="s">
        <v>116</v>
      </c>
    </row>
    <row r="3181" spans="1:3" ht="15.6" x14ac:dyDescent="0.6">
      <c r="A3181" s="71" t="s">
        <v>5065</v>
      </c>
      <c r="B3181" s="71" t="s">
        <v>36</v>
      </c>
      <c r="C3181" s="72" t="s">
        <v>116</v>
      </c>
    </row>
    <row r="3182" spans="1:3" ht="15.6" x14ac:dyDescent="0.6">
      <c r="A3182" s="71" t="s">
        <v>4755</v>
      </c>
      <c r="B3182" s="71" t="s">
        <v>36</v>
      </c>
      <c r="C3182" s="72" t="s">
        <v>116</v>
      </c>
    </row>
    <row r="3183" spans="1:3" ht="15.6" x14ac:dyDescent="0.6">
      <c r="A3183" s="71" t="s">
        <v>2060</v>
      </c>
      <c r="B3183" s="71" t="s">
        <v>36</v>
      </c>
      <c r="C3183" s="72" t="s">
        <v>116</v>
      </c>
    </row>
    <row r="3184" spans="1:3" ht="15.6" x14ac:dyDescent="0.6">
      <c r="A3184" s="71" t="s">
        <v>4848</v>
      </c>
      <c r="B3184" s="71" t="s">
        <v>37</v>
      </c>
      <c r="C3184" s="72" t="s">
        <v>123</v>
      </c>
    </row>
    <row r="3185" spans="1:3" ht="15.6" x14ac:dyDescent="0.6">
      <c r="A3185" s="71" t="s">
        <v>2120</v>
      </c>
      <c r="B3185" s="71" t="s">
        <v>37</v>
      </c>
      <c r="C3185" s="72" t="s">
        <v>114</v>
      </c>
    </row>
    <row r="3186" spans="1:3" ht="15.6" x14ac:dyDescent="0.6">
      <c r="A3186" s="71" t="s">
        <v>2093</v>
      </c>
      <c r="B3186" s="71" t="s">
        <v>37</v>
      </c>
      <c r="C3186" s="72" t="s">
        <v>233</v>
      </c>
    </row>
    <row r="3187" spans="1:3" ht="15.6" x14ac:dyDescent="0.6">
      <c r="A3187" s="71" t="s">
        <v>4952</v>
      </c>
      <c r="B3187" s="71" t="s">
        <v>37</v>
      </c>
      <c r="C3187" s="72" t="s">
        <v>132</v>
      </c>
    </row>
    <row r="3188" spans="1:3" ht="15.6" x14ac:dyDescent="0.6">
      <c r="A3188" s="71" t="s">
        <v>2085</v>
      </c>
      <c r="B3188" s="71" t="s">
        <v>37</v>
      </c>
      <c r="C3188" s="72" t="s">
        <v>216</v>
      </c>
    </row>
    <row r="3189" spans="1:3" ht="15.6" x14ac:dyDescent="0.6">
      <c r="A3189" s="71" t="s">
        <v>4253</v>
      </c>
      <c r="B3189" s="71" t="s">
        <v>37</v>
      </c>
      <c r="C3189" s="72" t="s">
        <v>128</v>
      </c>
    </row>
    <row r="3190" spans="1:3" ht="15.6" x14ac:dyDescent="0.6">
      <c r="A3190" s="71" t="s">
        <v>2020</v>
      </c>
      <c r="B3190" s="71" t="s">
        <v>37</v>
      </c>
      <c r="C3190" s="72" t="s">
        <v>120</v>
      </c>
    </row>
    <row r="3191" spans="1:3" ht="15.6" x14ac:dyDescent="0.6">
      <c r="A3191" s="71" t="s">
        <v>2076</v>
      </c>
      <c r="B3191" s="71" t="s">
        <v>37</v>
      </c>
      <c r="C3191" s="72" t="s">
        <v>123</v>
      </c>
    </row>
    <row r="3192" spans="1:3" ht="15.6" x14ac:dyDescent="0.6">
      <c r="A3192" s="71" t="s">
        <v>2122</v>
      </c>
      <c r="B3192" s="71" t="s">
        <v>37</v>
      </c>
      <c r="C3192" s="72" t="s">
        <v>123</v>
      </c>
    </row>
    <row r="3193" spans="1:3" ht="15.6" x14ac:dyDescent="0.6">
      <c r="A3193" s="71" t="s">
        <v>5390</v>
      </c>
      <c r="B3193" s="71" t="s">
        <v>37</v>
      </c>
      <c r="C3193" s="72" t="s">
        <v>118</v>
      </c>
    </row>
    <row r="3194" spans="1:3" ht="15.6" x14ac:dyDescent="0.6">
      <c r="A3194" s="71" t="s">
        <v>5026</v>
      </c>
      <c r="B3194" s="71" t="s">
        <v>37</v>
      </c>
      <c r="C3194" s="72" t="s">
        <v>123</v>
      </c>
    </row>
    <row r="3195" spans="1:3" ht="15.6" x14ac:dyDescent="0.6">
      <c r="A3195" s="71" t="s">
        <v>2092</v>
      </c>
      <c r="B3195" s="71" t="s">
        <v>37</v>
      </c>
      <c r="C3195" s="72" t="s">
        <v>118</v>
      </c>
    </row>
    <row r="3196" spans="1:3" ht="15.6" x14ac:dyDescent="0.6">
      <c r="A3196" s="71" t="s">
        <v>4251</v>
      </c>
      <c r="B3196" s="71" t="s">
        <v>37</v>
      </c>
      <c r="C3196" s="72" t="s">
        <v>123</v>
      </c>
    </row>
    <row r="3197" spans="1:3" ht="15.6" x14ac:dyDescent="0.6">
      <c r="A3197" s="71" t="s">
        <v>2069</v>
      </c>
      <c r="B3197" s="71" t="s">
        <v>37</v>
      </c>
      <c r="C3197" s="72" t="s">
        <v>120</v>
      </c>
    </row>
    <row r="3198" spans="1:3" ht="15.6" x14ac:dyDescent="0.6">
      <c r="A3198" s="71" t="s">
        <v>2086</v>
      </c>
      <c r="B3198" s="71" t="s">
        <v>37</v>
      </c>
      <c r="C3198" s="72" t="s">
        <v>118</v>
      </c>
    </row>
    <row r="3199" spans="1:3" ht="15.6" x14ac:dyDescent="0.6">
      <c r="A3199" s="71" t="s">
        <v>5387</v>
      </c>
      <c r="B3199" s="71" t="s">
        <v>37</v>
      </c>
      <c r="C3199" s="72" t="s">
        <v>136</v>
      </c>
    </row>
    <row r="3200" spans="1:3" ht="15.6" x14ac:dyDescent="0.6">
      <c r="A3200" s="71" t="s">
        <v>2110</v>
      </c>
      <c r="B3200" s="71" t="s">
        <v>37</v>
      </c>
      <c r="C3200" s="72" t="s">
        <v>118</v>
      </c>
    </row>
    <row r="3201" spans="1:3" ht="15.6" x14ac:dyDescent="0.6">
      <c r="A3201" s="71" t="s">
        <v>2079</v>
      </c>
      <c r="B3201" s="71" t="s">
        <v>37</v>
      </c>
      <c r="C3201" s="72" t="s">
        <v>136</v>
      </c>
    </row>
    <row r="3202" spans="1:3" ht="15.6" x14ac:dyDescent="0.6">
      <c r="A3202" s="71" t="s">
        <v>4243</v>
      </c>
      <c r="B3202" s="71" t="s">
        <v>37</v>
      </c>
      <c r="C3202" s="72" t="s">
        <v>118</v>
      </c>
    </row>
    <row r="3203" spans="1:3" ht="15.6" x14ac:dyDescent="0.6">
      <c r="A3203" s="71" t="s">
        <v>4241</v>
      </c>
      <c r="B3203" s="71" t="s">
        <v>37</v>
      </c>
      <c r="C3203" s="72" t="s">
        <v>120</v>
      </c>
    </row>
    <row r="3204" spans="1:3" ht="15.6" x14ac:dyDescent="0.6">
      <c r="A3204" s="71" t="s">
        <v>4249</v>
      </c>
      <c r="B3204" s="71" t="s">
        <v>37</v>
      </c>
      <c r="C3204" s="72" t="s">
        <v>123</v>
      </c>
    </row>
    <row r="3205" spans="1:3" ht="15.6" x14ac:dyDescent="0.6">
      <c r="A3205" s="71" t="s">
        <v>2102</v>
      </c>
      <c r="B3205" s="71" t="s">
        <v>37</v>
      </c>
      <c r="C3205" s="72" t="s">
        <v>120</v>
      </c>
    </row>
    <row r="3206" spans="1:3" ht="15.6" x14ac:dyDescent="0.6">
      <c r="A3206" s="71" t="s">
        <v>4713</v>
      </c>
      <c r="B3206" s="71" t="s">
        <v>37</v>
      </c>
      <c r="C3206" s="72" t="s">
        <v>114</v>
      </c>
    </row>
    <row r="3207" spans="1:3" ht="15.6" x14ac:dyDescent="0.6">
      <c r="A3207" s="71" t="s">
        <v>2118</v>
      </c>
      <c r="B3207" s="71" t="s">
        <v>37</v>
      </c>
      <c r="C3207" s="72" t="s">
        <v>120</v>
      </c>
    </row>
    <row r="3208" spans="1:3" ht="15.6" x14ac:dyDescent="0.6">
      <c r="A3208" s="71" t="s">
        <v>2123</v>
      </c>
      <c r="B3208" s="71" t="s">
        <v>37</v>
      </c>
      <c r="C3208" s="72" t="s">
        <v>124</v>
      </c>
    </row>
    <row r="3209" spans="1:3" ht="15.6" x14ac:dyDescent="0.6">
      <c r="A3209" s="71" t="s">
        <v>4245</v>
      </c>
      <c r="B3209" s="71" t="s">
        <v>37</v>
      </c>
      <c r="C3209" s="72" t="s">
        <v>233</v>
      </c>
    </row>
    <row r="3210" spans="1:3" ht="15.6" x14ac:dyDescent="0.6">
      <c r="A3210" s="71" t="s">
        <v>4244</v>
      </c>
      <c r="B3210" s="71" t="s">
        <v>37</v>
      </c>
      <c r="C3210" s="72" t="s">
        <v>128</v>
      </c>
    </row>
    <row r="3211" spans="1:3" ht="15.6" x14ac:dyDescent="0.6">
      <c r="A3211" s="71" t="s">
        <v>2111</v>
      </c>
      <c r="B3211" s="71" t="s">
        <v>37</v>
      </c>
      <c r="C3211" s="72" t="s">
        <v>136</v>
      </c>
    </row>
    <row r="3212" spans="1:3" ht="15.6" x14ac:dyDescent="0.6">
      <c r="A3212" s="71" t="s">
        <v>4247</v>
      </c>
      <c r="B3212" s="71" t="s">
        <v>37</v>
      </c>
      <c r="C3212" s="72" t="s">
        <v>155</v>
      </c>
    </row>
    <row r="3213" spans="1:3" ht="15.6" x14ac:dyDescent="0.6">
      <c r="A3213" s="71" t="s">
        <v>2121</v>
      </c>
      <c r="B3213" s="71" t="s">
        <v>37</v>
      </c>
      <c r="C3213" s="72" t="s">
        <v>124</v>
      </c>
    </row>
    <row r="3214" spans="1:3" ht="15.6" x14ac:dyDescent="0.6">
      <c r="A3214" s="71" t="s">
        <v>2119</v>
      </c>
      <c r="B3214" s="71" t="s">
        <v>37</v>
      </c>
      <c r="C3214" s="72" t="s">
        <v>124</v>
      </c>
    </row>
    <row r="3215" spans="1:3" ht="15.6" x14ac:dyDescent="0.6">
      <c r="A3215" s="71" t="s">
        <v>4240</v>
      </c>
      <c r="B3215" s="71" t="s">
        <v>37</v>
      </c>
      <c r="C3215" s="72" t="s">
        <v>120</v>
      </c>
    </row>
    <row r="3216" spans="1:3" ht="15.6" x14ac:dyDescent="0.6">
      <c r="A3216" s="71" t="s">
        <v>4252</v>
      </c>
      <c r="B3216" s="71" t="s">
        <v>37</v>
      </c>
      <c r="C3216" s="72" t="s">
        <v>123</v>
      </c>
    </row>
    <row r="3217" spans="1:3" ht="15.6" x14ac:dyDescent="0.6">
      <c r="A3217" s="71" t="s">
        <v>2088</v>
      </c>
      <c r="B3217" s="71" t="s">
        <v>37</v>
      </c>
      <c r="C3217" s="72" t="s">
        <v>128</v>
      </c>
    </row>
    <row r="3218" spans="1:3" ht="15.6" x14ac:dyDescent="0.6">
      <c r="A3218" s="71" t="s">
        <v>2078</v>
      </c>
      <c r="B3218" s="71" t="s">
        <v>37</v>
      </c>
      <c r="C3218" s="72" t="s">
        <v>114</v>
      </c>
    </row>
    <row r="3219" spans="1:3" ht="15.6" x14ac:dyDescent="0.6">
      <c r="A3219" s="71" t="s">
        <v>2100</v>
      </c>
      <c r="B3219" s="71" t="s">
        <v>37</v>
      </c>
      <c r="C3219" s="72" t="s">
        <v>233</v>
      </c>
    </row>
    <row r="3220" spans="1:3" ht="15.6" x14ac:dyDescent="0.6">
      <c r="A3220" s="71" t="s">
        <v>2074</v>
      </c>
      <c r="B3220" s="71" t="s">
        <v>37</v>
      </c>
      <c r="C3220" s="72" t="s">
        <v>123</v>
      </c>
    </row>
    <row r="3221" spans="1:3" ht="15.6" x14ac:dyDescent="0.6">
      <c r="A3221" s="71" t="s">
        <v>5083</v>
      </c>
      <c r="B3221" s="71" t="s">
        <v>37</v>
      </c>
      <c r="C3221" s="72" t="s">
        <v>123</v>
      </c>
    </row>
    <row r="3222" spans="1:3" ht="15.6" x14ac:dyDescent="0.6">
      <c r="A3222" s="71" t="s">
        <v>2091</v>
      </c>
      <c r="B3222" s="71" t="s">
        <v>37</v>
      </c>
      <c r="C3222" s="72" t="s">
        <v>120</v>
      </c>
    </row>
    <row r="3223" spans="1:3" ht="15.6" x14ac:dyDescent="0.6">
      <c r="A3223" s="71" t="s">
        <v>6010</v>
      </c>
      <c r="B3223" s="71" t="s">
        <v>37</v>
      </c>
      <c r="C3223" s="72" t="s">
        <v>120</v>
      </c>
    </row>
    <row r="3224" spans="1:3" ht="15.6" x14ac:dyDescent="0.6">
      <c r="A3224" s="71" t="s">
        <v>2108</v>
      </c>
      <c r="B3224" s="71" t="s">
        <v>37</v>
      </c>
      <c r="C3224" s="72" t="s">
        <v>125</v>
      </c>
    </row>
    <row r="3225" spans="1:3" ht="15.6" x14ac:dyDescent="0.6">
      <c r="A3225" s="71" t="s">
        <v>2070</v>
      </c>
      <c r="B3225" s="71" t="s">
        <v>37</v>
      </c>
      <c r="C3225" s="72" t="s">
        <v>140</v>
      </c>
    </row>
    <row r="3226" spans="1:3" ht="15.6" x14ac:dyDescent="0.6">
      <c r="A3226" s="71" t="s">
        <v>4239</v>
      </c>
      <c r="B3226" s="71" t="s">
        <v>37</v>
      </c>
      <c r="C3226" s="72" t="s">
        <v>125</v>
      </c>
    </row>
    <row r="3227" spans="1:3" ht="15.6" x14ac:dyDescent="0.6">
      <c r="A3227" s="71" t="s">
        <v>6011</v>
      </c>
      <c r="B3227" s="71" t="s">
        <v>37</v>
      </c>
      <c r="C3227" s="72" t="s">
        <v>114</v>
      </c>
    </row>
    <row r="3228" spans="1:3" ht="15.6" x14ac:dyDescent="0.6">
      <c r="A3228" s="71" t="s">
        <v>2103</v>
      </c>
      <c r="B3228" s="71" t="s">
        <v>37</v>
      </c>
      <c r="C3228" s="72" t="s">
        <v>114</v>
      </c>
    </row>
    <row r="3229" spans="1:3" ht="15.6" x14ac:dyDescent="0.6">
      <c r="A3229" s="71" t="s">
        <v>5386</v>
      </c>
      <c r="B3229" s="71" t="s">
        <v>37</v>
      </c>
      <c r="C3229" s="72" t="s">
        <v>130</v>
      </c>
    </row>
    <row r="3230" spans="1:3" ht="15.6" x14ac:dyDescent="0.6">
      <c r="A3230" s="71" t="s">
        <v>2114</v>
      </c>
      <c r="B3230" s="71" t="s">
        <v>37</v>
      </c>
      <c r="C3230" s="72" t="s">
        <v>121</v>
      </c>
    </row>
    <row r="3231" spans="1:3" ht="15.6" x14ac:dyDescent="0.6">
      <c r="A3231" s="71" t="s">
        <v>2105</v>
      </c>
      <c r="B3231" s="71" t="s">
        <v>37</v>
      </c>
      <c r="C3231" s="72" t="s">
        <v>120</v>
      </c>
    </row>
    <row r="3232" spans="1:3" ht="15.6" x14ac:dyDescent="0.6">
      <c r="A3232" s="71" t="s">
        <v>5389</v>
      </c>
      <c r="B3232" s="71" t="s">
        <v>37</v>
      </c>
      <c r="C3232" s="72" t="s">
        <v>155</v>
      </c>
    </row>
    <row r="3233" spans="1:3" ht="15.6" x14ac:dyDescent="0.6">
      <c r="A3233" s="71" t="s">
        <v>1178</v>
      </c>
      <c r="B3233" s="71" t="s">
        <v>37</v>
      </c>
      <c r="C3233" s="72" t="s">
        <v>120</v>
      </c>
    </row>
    <row r="3234" spans="1:3" ht="15.6" x14ac:dyDescent="0.6">
      <c r="A3234" s="71" t="s">
        <v>2106</v>
      </c>
      <c r="B3234" s="71" t="s">
        <v>37</v>
      </c>
      <c r="C3234" s="72" t="s">
        <v>118</v>
      </c>
    </row>
    <row r="3235" spans="1:3" ht="15.6" x14ac:dyDescent="0.6">
      <c r="A3235" s="71" t="s">
        <v>2084</v>
      </c>
      <c r="B3235" s="71" t="s">
        <v>37</v>
      </c>
      <c r="C3235" s="72" t="s">
        <v>118</v>
      </c>
    </row>
    <row r="3236" spans="1:3" ht="15.6" x14ac:dyDescent="0.6">
      <c r="A3236" s="71" t="s">
        <v>4946</v>
      </c>
      <c r="B3236" s="71" t="s">
        <v>37</v>
      </c>
      <c r="C3236" s="72" t="s">
        <v>120</v>
      </c>
    </row>
    <row r="3237" spans="1:3" ht="15.6" x14ac:dyDescent="0.6">
      <c r="A3237" s="71" t="s">
        <v>2080</v>
      </c>
      <c r="B3237" s="71" t="s">
        <v>37</v>
      </c>
      <c r="C3237" s="72" t="s">
        <v>120</v>
      </c>
    </row>
    <row r="3238" spans="1:3" ht="15.6" x14ac:dyDescent="0.6">
      <c r="A3238" s="71" t="s">
        <v>6012</v>
      </c>
      <c r="B3238" s="71" t="s">
        <v>37</v>
      </c>
      <c r="C3238" s="72" t="s">
        <v>124</v>
      </c>
    </row>
    <row r="3239" spans="1:3" ht="15.6" x14ac:dyDescent="0.6">
      <c r="A3239" s="71" t="s">
        <v>2109</v>
      </c>
      <c r="B3239" s="71" t="s">
        <v>37</v>
      </c>
      <c r="C3239" s="72" t="s">
        <v>124</v>
      </c>
    </row>
    <row r="3240" spans="1:3" ht="15.6" x14ac:dyDescent="0.6">
      <c r="A3240" s="71" t="s">
        <v>5388</v>
      </c>
      <c r="B3240" s="71" t="s">
        <v>37</v>
      </c>
      <c r="C3240" s="72" t="s">
        <v>114</v>
      </c>
    </row>
    <row r="3241" spans="1:3" ht="15.6" x14ac:dyDescent="0.6">
      <c r="A3241" s="71" t="s">
        <v>2101</v>
      </c>
      <c r="B3241" s="71" t="s">
        <v>37</v>
      </c>
      <c r="C3241" s="72" t="s">
        <v>124</v>
      </c>
    </row>
    <row r="3242" spans="1:3" ht="15.6" x14ac:dyDescent="0.6">
      <c r="A3242" s="71" t="s">
        <v>2073</v>
      </c>
      <c r="B3242" s="71" t="s">
        <v>37</v>
      </c>
      <c r="C3242" s="72" t="s">
        <v>120</v>
      </c>
    </row>
    <row r="3243" spans="1:3" ht="15.6" x14ac:dyDescent="0.6">
      <c r="A3243" s="71" t="s">
        <v>2099</v>
      </c>
      <c r="B3243" s="71" t="s">
        <v>37</v>
      </c>
      <c r="C3243" s="72" t="s">
        <v>120</v>
      </c>
    </row>
    <row r="3244" spans="1:3" ht="15.6" x14ac:dyDescent="0.6">
      <c r="A3244" s="71" t="s">
        <v>4246</v>
      </c>
      <c r="B3244" s="71" t="s">
        <v>37</v>
      </c>
      <c r="C3244" s="72" t="s">
        <v>120</v>
      </c>
    </row>
    <row r="3245" spans="1:3" ht="15.6" x14ac:dyDescent="0.6">
      <c r="A3245" s="71" t="s">
        <v>6013</v>
      </c>
      <c r="B3245" s="71" t="s">
        <v>37</v>
      </c>
      <c r="C3245" s="72" t="s">
        <v>118</v>
      </c>
    </row>
    <row r="3246" spans="1:3" ht="15.6" x14ac:dyDescent="0.6">
      <c r="A3246" s="71" t="s">
        <v>4438</v>
      </c>
      <c r="B3246" s="71" t="s">
        <v>37</v>
      </c>
      <c r="C3246" s="72" t="s">
        <v>124</v>
      </c>
    </row>
    <row r="3247" spans="1:3" ht="15.6" x14ac:dyDescent="0.6">
      <c r="A3247" s="71" t="s">
        <v>2112</v>
      </c>
      <c r="B3247" s="71" t="s">
        <v>37</v>
      </c>
      <c r="C3247" s="72" t="s">
        <v>120</v>
      </c>
    </row>
    <row r="3248" spans="1:3" ht="15.6" x14ac:dyDescent="0.6">
      <c r="A3248" s="71" t="s">
        <v>6014</v>
      </c>
      <c r="B3248" s="71" t="s">
        <v>37</v>
      </c>
      <c r="C3248" s="72" t="s">
        <v>128</v>
      </c>
    </row>
    <row r="3249" spans="1:3" ht="15.6" x14ac:dyDescent="0.6">
      <c r="A3249" s="71" t="s">
        <v>2098</v>
      </c>
      <c r="B3249" s="71" t="s">
        <v>37</v>
      </c>
      <c r="C3249" s="72" t="s">
        <v>120</v>
      </c>
    </row>
    <row r="3250" spans="1:3" ht="15.6" x14ac:dyDescent="0.6">
      <c r="A3250" s="71" t="s">
        <v>2071</v>
      </c>
      <c r="B3250" s="71" t="s">
        <v>37</v>
      </c>
      <c r="C3250" s="72" t="s">
        <v>120</v>
      </c>
    </row>
    <row r="3251" spans="1:3" ht="15.6" x14ac:dyDescent="0.6">
      <c r="A3251" s="71" t="s">
        <v>2096</v>
      </c>
      <c r="B3251" s="71" t="s">
        <v>37</v>
      </c>
      <c r="C3251" s="72" t="s">
        <v>240</v>
      </c>
    </row>
    <row r="3252" spans="1:3" ht="15.6" x14ac:dyDescent="0.6">
      <c r="A3252" s="71" t="s">
        <v>2107</v>
      </c>
      <c r="B3252" s="71" t="s">
        <v>37</v>
      </c>
      <c r="C3252" s="72" t="s">
        <v>136</v>
      </c>
    </row>
    <row r="3253" spans="1:3" ht="15.6" x14ac:dyDescent="0.6">
      <c r="A3253" s="71" t="s">
        <v>4242</v>
      </c>
      <c r="B3253" s="71" t="s">
        <v>37</v>
      </c>
      <c r="C3253" s="72" t="s">
        <v>136</v>
      </c>
    </row>
    <row r="3254" spans="1:3" ht="15.6" x14ac:dyDescent="0.6">
      <c r="A3254" s="71" t="s">
        <v>6015</v>
      </c>
      <c r="B3254" s="71" t="s">
        <v>37</v>
      </c>
      <c r="C3254" s="72" t="s">
        <v>209</v>
      </c>
    </row>
    <row r="3255" spans="1:3" ht="15.6" x14ac:dyDescent="0.6">
      <c r="A3255" s="71" t="s">
        <v>6016</v>
      </c>
      <c r="B3255" s="71" t="s">
        <v>37</v>
      </c>
      <c r="C3255" s="72" t="s">
        <v>123</v>
      </c>
    </row>
    <row r="3256" spans="1:3" ht="15.6" x14ac:dyDescent="0.6">
      <c r="A3256" s="71" t="s">
        <v>4250</v>
      </c>
      <c r="B3256" s="71" t="s">
        <v>37</v>
      </c>
      <c r="C3256" s="72" t="s">
        <v>120</v>
      </c>
    </row>
    <row r="3257" spans="1:3" ht="15.6" x14ac:dyDescent="0.6">
      <c r="A3257" s="71" t="s">
        <v>6017</v>
      </c>
      <c r="B3257" s="71" t="s">
        <v>37</v>
      </c>
      <c r="C3257" s="72" t="s">
        <v>120</v>
      </c>
    </row>
    <row r="3258" spans="1:3" ht="15.6" x14ac:dyDescent="0.6">
      <c r="A3258" s="71" t="s">
        <v>5385</v>
      </c>
      <c r="B3258" s="71" t="s">
        <v>37</v>
      </c>
      <c r="C3258" s="72" t="s">
        <v>155</v>
      </c>
    </row>
    <row r="3259" spans="1:3" ht="15.6" x14ac:dyDescent="0.6">
      <c r="A3259" s="71" t="s">
        <v>2115</v>
      </c>
      <c r="B3259" s="71" t="s">
        <v>37</v>
      </c>
      <c r="C3259" s="72" t="s">
        <v>120</v>
      </c>
    </row>
    <row r="3260" spans="1:3" ht="15.6" x14ac:dyDescent="0.6">
      <c r="A3260" s="71" t="s">
        <v>4964</v>
      </c>
      <c r="B3260" s="71" t="s">
        <v>37</v>
      </c>
      <c r="C3260" s="72" t="s">
        <v>120</v>
      </c>
    </row>
    <row r="3261" spans="1:3" ht="15.6" x14ac:dyDescent="0.6">
      <c r="A3261" s="71" t="s">
        <v>2075</v>
      </c>
      <c r="B3261" s="71" t="s">
        <v>37</v>
      </c>
      <c r="C3261" s="72" t="s">
        <v>120</v>
      </c>
    </row>
    <row r="3262" spans="1:3" ht="15.6" x14ac:dyDescent="0.6">
      <c r="A3262" s="71" t="s">
        <v>4921</v>
      </c>
      <c r="B3262" s="71" t="s">
        <v>37</v>
      </c>
      <c r="C3262" s="72" t="s">
        <v>116</v>
      </c>
    </row>
    <row r="3263" spans="1:3" ht="15.6" x14ac:dyDescent="0.6">
      <c r="A3263" s="71" t="s">
        <v>2081</v>
      </c>
      <c r="B3263" s="71" t="s">
        <v>37</v>
      </c>
      <c r="C3263" s="72" t="s">
        <v>116</v>
      </c>
    </row>
    <row r="3264" spans="1:3" ht="15.6" x14ac:dyDescent="0.6">
      <c r="A3264" s="71" t="s">
        <v>4793</v>
      </c>
      <c r="B3264" s="71" t="s">
        <v>37</v>
      </c>
      <c r="C3264" s="72" t="s">
        <v>116</v>
      </c>
    </row>
    <row r="3265" spans="1:3" ht="15.6" x14ac:dyDescent="0.6">
      <c r="A3265" s="71" t="s">
        <v>6018</v>
      </c>
      <c r="B3265" s="71" t="s">
        <v>37</v>
      </c>
      <c r="C3265" s="72" t="s">
        <v>116</v>
      </c>
    </row>
    <row r="3266" spans="1:3" ht="15.6" x14ac:dyDescent="0.6">
      <c r="A3266" s="71" t="s">
        <v>2083</v>
      </c>
      <c r="B3266" s="71" t="s">
        <v>37</v>
      </c>
      <c r="C3266" s="72" t="s">
        <v>116</v>
      </c>
    </row>
    <row r="3267" spans="1:3" ht="15.6" x14ac:dyDescent="0.6">
      <c r="A3267" s="71" t="s">
        <v>2095</v>
      </c>
      <c r="B3267" s="71" t="s">
        <v>37</v>
      </c>
      <c r="C3267" s="72" t="s">
        <v>116</v>
      </c>
    </row>
    <row r="3268" spans="1:3" ht="15.6" x14ac:dyDescent="0.6">
      <c r="A3268" s="71" t="s">
        <v>2077</v>
      </c>
      <c r="B3268" s="71" t="s">
        <v>37</v>
      </c>
      <c r="C3268" s="72" t="s">
        <v>116</v>
      </c>
    </row>
    <row r="3269" spans="1:3" ht="15.6" x14ac:dyDescent="0.6">
      <c r="A3269" s="71" t="s">
        <v>2090</v>
      </c>
      <c r="B3269" s="71" t="s">
        <v>37</v>
      </c>
      <c r="C3269" s="72" t="s">
        <v>116</v>
      </c>
    </row>
    <row r="3270" spans="1:3" ht="15.6" x14ac:dyDescent="0.6">
      <c r="A3270" s="71" t="s">
        <v>2097</v>
      </c>
      <c r="B3270" s="71" t="s">
        <v>37</v>
      </c>
      <c r="C3270" s="72" t="s">
        <v>116</v>
      </c>
    </row>
    <row r="3271" spans="1:3" ht="15.6" x14ac:dyDescent="0.6">
      <c r="A3271" s="71" t="s">
        <v>4248</v>
      </c>
      <c r="B3271" s="71" t="s">
        <v>37</v>
      </c>
      <c r="C3271" s="72" t="s">
        <v>116</v>
      </c>
    </row>
    <row r="3272" spans="1:3" ht="15.6" x14ac:dyDescent="0.6">
      <c r="A3272" s="71" t="s">
        <v>2117</v>
      </c>
      <c r="B3272" s="71" t="s">
        <v>37</v>
      </c>
      <c r="C3272" s="72" t="s">
        <v>116</v>
      </c>
    </row>
    <row r="3273" spans="1:3" ht="15.6" x14ac:dyDescent="0.6">
      <c r="A3273" s="71" t="s">
        <v>2094</v>
      </c>
      <c r="B3273" s="71" t="s">
        <v>37</v>
      </c>
      <c r="C3273" s="72" t="s">
        <v>116</v>
      </c>
    </row>
    <row r="3274" spans="1:3" ht="15.6" x14ac:dyDescent="0.6">
      <c r="A3274" s="71" t="s">
        <v>2089</v>
      </c>
      <c r="B3274" s="71" t="s">
        <v>37</v>
      </c>
      <c r="C3274" s="72" t="s">
        <v>116</v>
      </c>
    </row>
    <row r="3275" spans="1:3" ht="15.6" x14ac:dyDescent="0.6">
      <c r="A3275" s="71" t="s">
        <v>2113</v>
      </c>
      <c r="B3275" s="71" t="s">
        <v>37</v>
      </c>
      <c r="C3275" s="72" t="s">
        <v>116</v>
      </c>
    </row>
    <row r="3276" spans="1:3" ht="15.6" x14ac:dyDescent="0.6">
      <c r="A3276" s="71" t="s">
        <v>2087</v>
      </c>
      <c r="B3276" s="71" t="s">
        <v>37</v>
      </c>
      <c r="C3276" s="72" t="s">
        <v>116</v>
      </c>
    </row>
    <row r="3277" spans="1:3" ht="15.6" x14ac:dyDescent="0.6">
      <c r="A3277" s="71" t="s">
        <v>2116</v>
      </c>
      <c r="B3277" s="71" t="s">
        <v>37</v>
      </c>
      <c r="C3277" s="72" t="s">
        <v>116</v>
      </c>
    </row>
    <row r="3278" spans="1:3" ht="15.6" x14ac:dyDescent="0.6">
      <c r="A3278" s="71" t="s">
        <v>2130</v>
      </c>
      <c r="B3278" s="71" t="s">
        <v>38</v>
      </c>
      <c r="C3278" s="72" t="s">
        <v>233</v>
      </c>
    </row>
    <row r="3279" spans="1:3" ht="15.6" x14ac:dyDescent="0.6">
      <c r="A3279" s="71" t="s">
        <v>2142</v>
      </c>
      <c r="B3279" s="71" t="s">
        <v>38</v>
      </c>
      <c r="C3279" s="72" t="s">
        <v>121</v>
      </c>
    </row>
    <row r="3280" spans="1:3" ht="15.6" x14ac:dyDescent="0.6">
      <c r="A3280" s="71" t="s">
        <v>2132</v>
      </c>
      <c r="B3280" s="71" t="s">
        <v>38</v>
      </c>
      <c r="C3280" s="72" t="s">
        <v>124</v>
      </c>
    </row>
    <row r="3281" spans="1:3" ht="15.6" x14ac:dyDescent="0.6">
      <c r="A3281" s="71" t="s">
        <v>2139</v>
      </c>
      <c r="B3281" s="71" t="s">
        <v>38</v>
      </c>
      <c r="C3281" s="72" t="s">
        <v>120</v>
      </c>
    </row>
    <row r="3282" spans="1:3" ht="15.6" x14ac:dyDescent="0.6">
      <c r="A3282" s="71" t="s">
        <v>2134</v>
      </c>
      <c r="B3282" s="71" t="s">
        <v>38</v>
      </c>
      <c r="C3282" s="72" t="s">
        <v>233</v>
      </c>
    </row>
    <row r="3283" spans="1:3" ht="15.6" x14ac:dyDescent="0.6">
      <c r="A3283" s="71" t="s">
        <v>2140</v>
      </c>
      <c r="B3283" s="71" t="s">
        <v>38</v>
      </c>
      <c r="C3283" s="72" t="s">
        <v>114</v>
      </c>
    </row>
    <row r="3284" spans="1:3" ht="15.6" x14ac:dyDescent="0.6">
      <c r="A3284" s="71" t="s">
        <v>1504</v>
      </c>
      <c r="B3284" s="71" t="s">
        <v>38</v>
      </c>
      <c r="C3284" s="72" t="s">
        <v>125</v>
      </c>
    </row>
    <row r="3285" spans="1:3" ht="15.6" x14ac:dyDescent="0.6">
      <c r="A3285" s="71" t="s">
        <v>2126</v>
      </c>
      <c r="B3285" s="71" t="s">
        <v>38</v>
      </c>
      <c r="C3285" s="72" t="s">
        <v>124</v>
      </c>
    </row>
    <row r="3286" spans="1:3" ht="15.6" x14ac:dyDescent="0.6">
      <c r="A3286" s="71" t="s">
        <v>2127</v>
      </c>
      <c r="B3286" s="71" t="s">
        <v>38</v>
      </c>
      <c r="C3286" s="72" t="s">
        <v>124</v>
      </c>
    </row>
    <row r="3287" spans="1:3" ht="15.6" x14ac:dyDescent="0.6">
      <c r="A3287" s="71" t="s">
        <v>2129</v>
      </c>
      <c r="B3287" s="71" t="s">
        <v>38</v>
      </c>
      <c r="C3287" s="72" t="s">
        <v>120</v>
      </c>
    </row>
    <row r="3288" spans="1:3" ht="15.6" x14ac:dyDescent="0.6">
      <c r="A3288" s="71" t="s">
        <v>6019</v>
      </c>
      <c r="B3288" s="71" t="s">
        <v>38</v>
      </c>
      <c r="C3288" s="72" t="s">
        <v>120</v>
      </c>
    </row>
    <row r="3289" spans="1:3" ht="15.6" x14ac:dyDescent="0.6">
      <c r="A3289" s="71" t="s">
        <v>5392</v>
      </c>
      <c r="B3289" s="71" t="s">
        <v>38</v>
      </c>
      <c r="C3289" s="72" t="s">
        <v>114</v>
      </c>
    </row>
    <row r="3290" spans="1:3" ht="15.6" x14ac:dyDescent="0.6">
      <c r="A3290" s="71" t="s">
        <v>2137</v>
      </c>
      <c r="B3290" s="71" t="s">
        <v>38</v>
      </c>
      <c r="C3290" s="72" t="s">
        <v>136</v>
      </c>
    </row>
    <row r="3291" spans="1:3" ht="15.6" x14ac:dyDescent="0.6">
      <c r="A3291" s="71" t="s">
        <v>2124</v>
      </c>
      <c r="B3291" s="71" t="s">
        <v>38</v>
      </c>
      <c r="C3291" s="72" t="s">
        <v>128</v>
      </c>
    </row>
    <row r="3292" spans="1:3" ht="15.6" x14ac:dyDescent="0.6">
      <c r="A3292" s="71" t="s">
        <v>6020</v>
      </c>
      <c r="B3292" s="71" t="s">
        <v>38</v>
      </c>
      <c r="C3292" s="72" t="s">
        <v>120</v>
      </c>
    </row>
    <row r="3293" spans="1:3" ht="15.6" x14ac:dyDescent="0.6">
      <c r="A3293" s="71" t="s">
        <v>2149</v>
      </c>
      <c r="B3293" s="71" t="s">
        <v>38</v>
      </c>
      <c r="C3293" s="72" t="s">
        <v>124</v>
      </c>
    </row>
    <row r="3294" spans="1:3" ht="15.6" x14ac:dyDescent="0.6">
      <c r="A3294" s="71" t="s">
        <v>5391</v>
      </c>
      <c r="B3294" s="71" t="s">
        <v>38</v>
      </c>
      <c r="C3294" s="72" t="s">
        <v>124</v>
      </c>
    </row>
    <row r="3295" spans="1:3" ht="15.6" x14ac:dyDescent="0.6">
      <c r="A3295" s="71" t="s">
        <v>2136</v>
      </c>
      <c r="B3295" s="71" t="s">
        <v>38</v>
      </c>
      <c r="C3295" s="72" t="s">
        <v>125</v>
      </c>
    </row>
    <row r="3296" spans="1:3" ht="15.6" x14ac:dyDescent="0.6">
      <c r="A3296" s="71" t="s">
        <v>945</v>
      </c>
      <c r="B3296" s="71" t="s">
        <v>38</v>
      </c>
      <c r="C3296" s="72" t="s">
        <v>124</v>
      </c>
    </row>
    <row r="3297" spans="1:3" ht="15.6" x14ac:dyDescent="0.6">
      <c r="A3297" s="71" t="s">
        <v>4254</v>
      </c>
      <c r="B3297" s="71" t="s">
        <v>38</v>
      </c>
      <c r="C3297" s="72" t="s">
        <v>124</v>
      </c>
    </row>
    <row r="3298" spans="1:3" ht="15.6" x14ac:dyDescent="0.6">
      <c r="A3298" s="71" t="s">
        <v>2133</v>
      </c>
      <c r="B3298" s="71" t="s">
        <v>38</v>
      </c>
      <c r="C3298" s="72" t="s">
        <v>124</v>
      </c>
    </row>
    <row r="3299" spans="1:3" ht="15.6" x14ac:dyDescent="0.6">
      <c r="A3299" s="71" t="s">
        <v>2138</v>
      </c>
      <c r="B3299" s="71" t="s">
        <v>38</v>
      </c>
      <c r="C3299" s="72" t="s">
        <v>124</v>
      </c>
    </row>
    <row r="3300" spans="1:3" ht="15.6" x14ac:dyDescent="0.6">
      <c r="A3300" s="71" t="s">
        <v>6021</v>
      </c>
      <c r="B3300" s="71" t="s">
        <v>38</v>
      </c>
      <c r="C3300" s="72" t="s">
        <v>120</v>
      </c>
    </row>
    <row r="3301" spans="1:3" ht="15.6" x14ac:dyDescent="0.6">
      <c r="A3301" s="71" t="s">
        <v>2125</v>
      </c>
      <c r="B3301" s="71" t="s">
        <v>38</v>
      </c>
      <c r="C3301" s="72" t="s">
        <v>124</v>
      </c>
    </row>
    <row r="3302" spans="1:3" ht="15.6" x14ac:dyDescent="0.6">
      <c r="A3302" s="71" t="s">
        <v>6022</v>
      </c>
      <c r="B3302" s="71" t="s">
        <v>38</v>
      </c>
      <c r="C3302" s="72" t="s">
        <v>118</v>
      </c>
    </row>
    <row r="3303" spans="1:3" ht="15.6" x14ac:dyDescent="0.6">
      <c r="A3303" s="71" t="s">
        <v>6023</v>
      </c>
      <c r="B3303" s="71" t="s">
        <v>38</v>
      </c>
      <c r="C3303" s="72" t="s">
        <v>118</v>
      </c>
    </row>
    <row r="3304" spans="1:3" ht="15.6" x14ac:dyDescent="0.6">
      <c r="A3304" s="71" t="s">
        <v>6024</v>
      </c>
      <c r="B3304" s="71" t="s">
        <v>38</v>
      </c>
      <c r="C3304" s="72" t="s">
        <v>116</v>
      </c>
    </row>
    <row r="3305" spans="1:3" ht="15.6" x14ac:dyDescent="0.6">
      <c r="A3305" s="71" t="s">
        <v>2145</v>
      </c>
      <c r="B3305" s="71" t="s">
        <v>38</v>
      </c>
      <c r="C3305" s="72" t="s">
        <v>116</v>
      </c>
    </row>
    <row r="3306" spans="1:3" ht="15.6" x14ac:dyDescent="0.6">
      <c r="A3306" s="71" t="s">
        <v>2146</v>
      </c>
      <c r="B3306" s="71" t="s">
        <v>38</v>
      </c>
      <c r="C3306" s="72" t="s">
        <v>116</v>
      </c>
    </row>
    <row r="3307" spans="1:3" ht="15.6" x14ac:dyDescent="0.6">
      <c r="A3307" s="71" t="s">
        <v>2144</v>
      </c>
      <c r="B3307" s="71" t="s">
        <v>38</v>
      </c>
      <c r="C3307" s="72" t="s">
        <v>116</v>
      </c>
    </row>
    <row r="3308" spans="1:3" ht="15.6" x14ac:dyDescent="0.6">
      <c r="A3308" s="71" t="s">
        <v>2128</v>
      </c>
      <c r="B3308" s="71" t="s">
        <v>38</v>
      </c>
      <c r="C3308" s="72" t="s">
        <v>116</v>
      </c>
    </row>
    <row r="3309" spans="1:3" ht="15.6" x14ac:dyDescent="0.6">
      <c r="A3309" s="71" t="s">
        <v>2148</v>
      </c>
      <c r="B3309" s="71" t="s">
        <v>38</v>
      </c>
      <c r="C3309" s="72" t="s">
        <v>116</v>
      </c>
    </row>
    <row r="3310" spans="1:3" ht="15.6" x14ac:dyDescent="0.6">
      <c r="A3310" s="71" t="s">
        <v>2131</v>
      </c>
      <c r="B3310" s="71" t="s">
        <v>38</v>
      </c>
      <c r="C3310" s="72" t="s">
        <v>116</v>
      </c>
    </row>
    <row r="3311" spans="1:3" ht="15.6" x14ac:dyDescent="0.6">
      <c r="A3311" s="71" t="s">
        <v>2135</v>
      </c>
      <c r="B3311" s="71" t="s">
        <v>38</v>
      </c>
      <c r="C3311" s="72" t="s">
        <v>116</v>
      </c>
    </row>
    <row r="3312" spans="1:3" ht="15.6" x14ac:dyDescent="0.6">
      <c r="A3312" s="71" t="s">
        <v>2141</v>
      </c>
      <c r="B3312" s="71" t="s">
        <v>38</v>
      </c>
      <c r="C3312" s="72" t="s">
        <v>116</v>
      </c>
    </row>
    <row r="3313" spans="1:3" ht="15.6" x14ac:dyDescent="0.6">
      <c r="A3313" s="71" t="s">
        <v>6025</v>
      </c>
      <c r="B3313" s="71" t="s">
        <v>38</v>
      </c>
      <c r="C3313" s="72" t="s">
        <v>116</v>
      </c>
    </row>
    <row r="3314" spans="1:3" ht="15.6" x14ac:dyDescent="0.6">
      <c r="A3314" s="71" t="s">
        <v>2143</v>
      </c>
      <c r="B3314" s="71" t="s">
        <v>38</v>
      </c>
      <c r="C3314" s="72" t="s">
        <v>116</v>
      </c>
    </row>
    <row r="3315" spans="1:3" ht="15.6" x14ac:dyDescent="0.6">
      <c r="A3315" s="71" t="s">
        <v>2147</v>
      </c>
      <c r="B3315" s="71" t="s">
        <v>38</v>
      </c>
      <c r="C3315" s="72" t="s">
        <v>116</v>
      </c>
    </row>
    <row r="3316" spans="1:3" ht="15.6" x14ac:dyDescent="0.6">
      <c r="A3316" s="71" t="s">
        <v>2167</v>
      </c>
      <c r="B3316" s="71" t="s">
        <v>39</v>
      </c>
      <c r="C3316" s="72" t="s">
        <v>130</v>
      </c>
    </row>
    <row r="3317" spans="1:3" ht="15.6" x14ac:dyDescent="0.6">
      <c r="A3317" s="71" t="s">
        <v>2168</v>
      </c>
      <c r="B3317" s="71" t="s">
        <v>39</v>
      </c>
      <c r="C3317" s="72" t="s">
        <v>114</v>
      </c>
    </row>
    <row r="3318" spans="1:3" ht="15.6" x14ac:dyDescent="0.6">
      <c r="A3318" s="71" t="s">
        <v>2150</v>
      </c>
      <c r="B3318" s="71" t="s">
        <v>39</v>
      </c>
      <c r="C3318" s="72" t="s">
        <v>123</v>
      </c>
    </row>
    <row r="3319" spans="1:3" ht="15.6" x14ac:dyDescent="0.6">
      <c r="A3319" s="71" t="s">
        <v>6026</v>
      </c>
      <c r="B3319" s="71" t="s">
        <v>39</v>
      </c>
      <c r="C3319" s="72" t="s">
        <v>114</v>
      </c>
    </row>
    <row r="3320" spans="1:3" ht="15.6" x14ac:dyDescent="0.6">
      <c r="A3320" s="71" t="s">
        <v>2169</v>
      </c>
      <c r="B3320" s="71" t="s">
        <v>39</v>
      </c>
      <c r="C3320" s="72" t="s">
        <v>118</v>
      </c>
    </row>
    <row r="3321" spans="1:3" ht="15.6" x14ac:dyDescent="0.6">
      <c r="A3321" s="71" t="s">
        <v>5393</v>
      </c>
      <c r="B3321" s="71" t="s">
        <v>39</v>
      </c>
      <c r="C3321" s="72" t="s">
        <v>114</v>
      </c>
    </row>
    <row r="3322" spans="1:3" ht="15.6" x14ac:dyDescent="0.6">
      <c r="A3322" s="71" t="s">
        <v>2151</v>
      </c>
      <c r="B3322" s="71" t="s">
        <v>39</v>
      </c>
      <c r="C3322" s="72" t="s">
        <v>120</v>
      </c>
    </row>
    <row r="3323" spans="1:3" ht="15.6" x14ac:dyDescent="0.6">
      <c r="A3323" s="71" t="s">
        <v>2152</v>
      </c>
      <c r="B3323" s="71" t="s">
        <v>39</v>
      </c>
      <c r="C3323" s="72" t="s">
        <v>120</v>
      </c>
    </row>
    <row r="3324" spans="1:3" ht="15.6" x14ac:dyDescent="0.6">
      <c r="A3324" s="71" t="s">
        <v>2155</v>
      </c>
      <c r="B3324" s="71" t="s">
        <v>39</v>
      </c>
      <c r="C3324" s="72" t="s">
        <v>121</v>
      </c>
    </row>
    <row r="3325" spans="1:3" ht="15.6" x14ac:dyDescent="0.6">
      <c r="A3325" s="71" t="s">
        <v>6027</v>
      </c>
      <c r="B3325" s="71" t="s">
        <v>39</v>
      </c>
      <c r="C3325" s="72" t="s">
        <v>216</v>
      </c>
    </row>
    <row r="3326" spans="1:3" ht="15.6" x14ac:dyDescent="0.6">
      <c r="A3326" s="71" t="s">
        <v>2158</v>
      </c>
      <c r="B3326" s="71" t="s">
        <v>39</v>
      </c>
      <c r="C3326" s="72" t="s">
        <v>128</v>
      </c>
    </row>
    <row r="3327" spans="1:3" ht="15.6" x14ac:dyDescent="0.6">
      <c r="A3327" s="71" t="s">
        <v>2164</v>
      </c>
      <c r="B3327" s="71" t="s">
        <v>39</v>
      </c>
      <c r="C3327" s="72" t="s">
        <v>118</v>
      </c>
    </row>
    <row r="3328" spans="1:3" ht="15.6" x14ac:dyDescent="0.6">
      <c r="A3328" s="71" t="s">
        <v>2162</v>
      </c>
      <c r="B3328" s="71" t="s">
        <v>39</v>
      </c>
      <c r="C3328" s="72" t="s">
        <v>114</v>
      </c>
    </row>
    <row r="3329" spans="1:3" ht="15.6" x14ac:dyDescent="0.6">
      <c r="A3329" s="71" t="s">
        <v>5395</v>
      </c>
      <c r="B3329" s="71" t="s">
        <v>39</v>
      </c>
      <c r="C3329" s="72" t="s">
        <v>130</v>
      </c>
    </row>
    <row r="3330" spans="1:3" ht="15.6" x14ac:dyDescent="0.6">
      <c r="A3330" s="71" t="s">
        <v>2160</v>
      </c>
      <c r="B3330" s="71" t="s">
        <v>39</v>
      </c>
      <c r="C3330" s="72" t="s">
        <v>120</v>
      </c>
    </row>
    <row r="3331" spans="1:3" ht="15.6" x14ac:dyDescent="0.6">
      <c r="A3331" s="71" t="s">
        <v>2154</v>
      </c>
      <c r="B3331" s="71" t="s">
        <v>39</v>
      </c>
      <c r="C3331" s="72" t="s">
        <v>124</v>
      </c>
    </row>
    <row r="3332" spans="1:3" ht="15.6" x14ac:dyDescent="0.6">
      <c r="A3332" s="71" t="s">
        <v>4255</v>
      </c>
      <c r="B3332" s="71" t="s">
        <v>39</v>
      </c>
      <c r="C3332" s="72" t="s">
        <v>209</v>
      </c>
    </row>
    <row r="3333" spans="1:3" ht="15.6" x14ac:dyDescent="0.6">
      <c r="A3333" s="71" t="s">
        <v>2166</v>
      </c>
      <c r="B3333" s="71" t="s">
        <v>39</v>
      </c>
      <c r="C3333" s="72" t="s">
        <v>118</v>
      </c>
    </row>
    <row r="3334" spans="1:3" ht="15.6" x14ac:dyDescent="0.6">
      <c r="A3334" s="71" t="s">
        <v>2157</v>
      </c>
      <c r="B3334" s="71" t="s">
        <v>39</v>
      </c>
      <c r="C3334" s="72" t="s">
        <v>124</v>
      </c>
    </row>
    <row r="3335" spans="1:3" ht="15.6" x14ac:dyDescent="0.6">
      <c r="A3335" s="71" t="s">
        <v>2163</v>
      </c>
      <c r="B3335" s="71" t="s">
        <v>39</v>
      </c>
      <c r="C3335" s="72" t="s">
        <v>130</v>
      </c>
    </row>
    <row r="3336" spans="1:3" ht="15.6" x14ac:dyDescent="0.6">
      <c r="A3336" s="71" t="s">
        <v>2161</v>
      </c>
      <c r="B3336" s="71" t="s">
        <v>39</v>
      </c>
      <c r="C3336" s="72" t="s">
        <v>118</v>
      </c>
    </row>
    <row r="3337" spans="1:3" ht="15.6" x14ac:dyDescent="0.6">
      <c r="A3337" s="71" t="s">
        <v>4256</v>
      </c>
      <c r="B3337" s="71" t="s">
        <v>39</v>
      </c>
      <c r="C3337" s="72" t="s">
        <v>130</v>
      </c>
    </row>
    <row r="3338" spans="1:3" ht="15.6" x14ac:dyDescent="0.6">
      <c r="A3338" s="71" t="s">
        <v>2153</v>
      </c>
      <c r="B3338" s="71" t="s">
        <v>39</v>
      </c>
      <c r="C3338" s="72" t="s">
        <v>130</v>
      </c>
    </row>
    <row r="3339" spans="1:3" ht="15.6" x14ac:dyDescent="0.6">
      <c r="A3339" s="71" t="s">
        <v>2165</v>
      </c>
      <c r="B3339" s="71" t="s">
        <v>39</v>
      </c>
      <c r="C3339" s="72" t="s">
        <v>118</v>
      </c>
    </row>
    <row r="3340" spans="1:3" ht="15.6" x14ac:dyDescent="0.6">
      <c r="A3340" s="71" t="s">
        <v>2159</v>
      </c>
      <c r="B3340" s="71" t="s">
        <v>39</v>
      </c>
      <c r="C3340" s="72" t="s">
        <v>118</v>
      </c>
    </row>
    <row r="3341" spans="1:3" ht="15.6" x14ac:dyDescent="0.6">
      <c r="A3341" s="71" t="s">
        <v>5394</v>
      </c>
      <c r="B3341" s="71" t="s">
        <v>39</v>
      </c>
      <c r="C3341" s="72" t="s">
        <v>118</v>
      </c>
    </row>
    <row r="3342" spans="1:3" ht="15.6" x14ac:dyDescent="0.6">
      <c r="A3342" s="71" t="s">
        <v>2170</v>
      </c>
      <c r="B3342" s="71" t="s">
        <v>39</v>
      </c>
      <c r="C3342" s="72" t="s">
        <v>116</v>
      </c>
    </row>
    <row r="3343" spans="1:3" ht="15.6" x14ac:dyDescent="0.6">
      <c r="A3343" s="71" t="s">
        <v>2156</v>
      </c>
      <c r="B3343" s="71" t="s">
        <v>39</v>
      </c>
      <c r="C3343" s="72" t="s">
        <v>116</v>
      </c>
    </row>
    <row r="3344" spans="1:3" ht="15.6" x14ac:dyDescent="0.6">
      <c r="A3344" s="71" t="s">
        <v>6028</v>
      </c>
      <c r="B3344" s="71" t="s">
        <v>40</v>
      </c>
      <c r="C3344" s="72" t="s">
        <v>233</v>
      </c>
    </row>
    <row r="3345" spans="1:3" ht="15.6" x14ac:dyDescent="0.6">
      <c r="A3345" s="71" t="s">
        <v>2268</v>
      </c>
      <c r="B3345" s="71" t="s">
        <v>40</v>
      </c>
      <c r="C3345" s="72" t="s">
        <v>121</v>
      </c>
    </row>
    <row r="3346" spans="1:3" ht="15.6" x14ac:dyDescent="0.6">
      <c r="A3346" s="71" t="s">
        <v>4261</v>
      </c>
      <c r="B3346" s="71" t="s">
        <v>40</v>
      </c>
      <c r="C3346" s="72" t="s">
        <v>120</v>
      </c>
    </row>
    <row r="3347" spans="1:3" ht="15.6" x14ac:dyDescent="0.6">
      <c r="A3347" s="71" t="s">
        <v>2171</v>
      </c>
      <c r="B3347" s="71" t="s">
        <v>40</v>
      </c>
      <c r="C3347" s="72" t="s">
        <v>114</v>
      </c>
    </row>
    <row r="3348" spans="1:3" ht="15.6" x14ac:dyDescent="0.6">
      <c r="A3348" s="71" t="s">
        <v>2190</v>
      </c>
      <c r="B3348" s="71" t="s">
        <v>40</v>
      </c>
      <c r="C3348" s="72" t="s">
        <v>114</v>
      </c>
    </row>
    <row r="3349" spans="1:3" ht="15.6" x14ac:dyDescent="0.6">
      <c r="A3349" s="71" t="s">
        <v>2202</v>
      </c>
      <c r="B3349" s="71" t="s">
        <v>40</v>
      </c>
      <c r="C3349" s="72" t="s">
        <v>130</v>
      </c>
    </row>
    <row r="3350" spans="1:3" ht="15.6" x14ac:dyDescent="0.6">
      <c r="A3350" s="71" t="s">
        <v>4916</v>
      </c>
      <c r="B3350" s="71" t="s">
        <v>40</v>
      </c>
      <c r="C3350" s="72" t="s">
        <v>209</v>
      </c>
    </row>
    <row r="3351" spans="1:3" ht="15.6" x14ac:dyDescent="0.6">
      <c r="A3351" s="71" t="s">
        <v>4260</v>
      </c>
      <c r="B3351" s="71" t="s">
        <v>40</v>
      </c>
      <c r="C3351" s="72" t="s">
        <v>1399</v>
      </c>
    </row>
    <row r="3352" spans="1:3" ht="15.6" x14ac:dyDescent="0.6">
      <c r="A3352" s="71" t="s">
        <v>4266</v>
      </c>
      <c r="B3352" s="71" t="s">
        <v>40</v>
      </c>
      <c r="C3352" s="72" t="s">
        <v>123</v>
      </c>
    </row>
    <row r="3353" spans="1:3" ht="15.6" x14ac:dyDescent="0.6">
      <c r="A3353" s="71" t="s">
        <v>2218</v>
      </c>
      <c r="B3353" s="71" t="s">
        <v>40</v>
      </c>
      <c r="C3353" s="72" t="s">
        <v>118</v>
      </c>
    </row>
    <row r="3354" spans="1:3" ht="15.6" x14ac:dyDescent="0.6">
      <c r="A3354" s="71" t="s">
        <v>5400</v>
      </c>
      <c r="B3354" s="71" t="s">
        <v>40</v>
      </c>
      <c r="C3354" s="72" t="s">
        <v>128</v>
      </c>
    </row>
    <row r="3355" spans="1:3" ht="15.6" x14ac:dyDescent="0.6">
      <c r="A3355" s="71" t="s">
        <v>5017</v>
      </c>
      <c r="B3355" s="71" t="s">
        <v>40</v>
      </c>
      <c r="C3355" s="72" t="s">
        <v>234</v>
      </c>
    </row>
    <row r="3356" spans="1:3" ht="15.6" x14ac:dyDescent="0.6">
      <c r="A3356" s="71" t="s">
        <v>6029</v>
      </c>
      <c r="B3356" s="71" t="s">
        <v>40</v>
      </c>
      <c r="C3356" s="72" t="s">
        <v>121</v>
      </c>
    </row>
    <row r="3357" spans="1:3" ht="15.6" x14ac:dyDescent="0.6">
      <c r="A3357" s="71" t="s">
        <v>2205</v>
      </c>
      <c r="B3357" s="71" t="s">
        <v>40</v>
      </c>
      <c r="C3357" s="72" t="s">
        <v>1399</v>
      </c>
    </row>
    <row r="3358" spans="1:3" ht="15.6" x14ac:dyDescent="0.6">
      <c r="A3358" s="71" t="s">
        <v>2212</v>
      </c>
      <c r="B3358" s="71" t="s">
        <v>40</v>
      </c>
      <c r="C3358" s="72" t="s">
        <v>385</v>
      </c>
    </row>
    <row r="3359" spans="1:3" ht="15.6" x14ac:dyDescent="0.6">
      <c r="A3359" s="71" t="s">
        <v>5396</v>
      </c>
      <c r="B3359" s="71" t="s">
        <v>40</v>
      </c>
      <c r="C3359" s="72" t="s">
        <v>120</v>
      </c>
    </row>
    <row r="3360" spans="1:3" ht="15.6" x14ac:dyDescent="0.6">
      <c r="A3360" s="71" t="s">
        <v>2196</v>
      </c>
      <c r="B3360" s="71" t="s">
        <v>40</v>
      </c>
      <c r="C3360" s="72" t="s">
        <v>121</v>
      </c>
    </row>
    <row r="3361" spans="1:3" ht="15.6" x14ac:dyDescent="0.6">
      <c r="A3361" s="71" t="s">
        <v>6030</v>
      </c>
      <c r="B3361" s="71" t="s">
        <v>40</v>
      </c>
      <c r="C3361" s="72" t="s">
        <v>132</v>
      </c>
    </row>
    <row r="3362" spans="1:3" ht="15.6" x14ac:dyDescent="0.6">
      <c r="A3362" s="71" t="s">
        <v>2210</v>
      </c>
      <c r="B3362" s="71" t="s">
        <v>40</v>
      </c>
      <c r="C3362" s="72" t="s">
        <v>120</v>
      </c>
    </row>
    <row r="3363" spans="1:3" ht="15.6" x14ac:dyDescent="0.6">
      <c r="A3363" s="71" t="s">
        <v>2224</v>
      </c>
      <c r="B3363" s="71" t="s">
        <v>40</v>
      </c>
      <c r="C3363" s="72" t="s">
        <v>118</v>
      </c>
    </row>
    <row r="3364" spans="1:3" ht="15.6" x14ac:dyDescent="0.6">
      <c r="A3364" s="71" t="s">
        <v>3291</v>
      </c>
      <c r="B3364" s="71" t="s">
        <v>40</v>
      </c>
      <c r="C3364" s="72" t="s">
        <v>121</v>
      </c>
    </row>
    <row r="3365" spans="1:3" ht="15.6" x14ac:dyDescent="0.6">
      <c r="A3365" s="71" t="s">
        <v>2182</v>
      </c>
      <c r="B3365" s="71" t="s">
        <v>40</v>
      </c>
      <c r="C3365" s="72" t="s">
        <v>233</v>
      </c>
    </row>
    <row r="3366" spans="1:3" ht="15.6" x14ac:dyDescent="0.6">
      <c r="A3366" s="71" t="s">
        <v>2191</v>
      </c>
      <c r="B3366" s="71" t="s">
        <v>40</v>
      </c>
      <c r="C3366" s="72" t="s">
        <v>209</v>
      </c>
    </row>
    <row r="3367" spans="1:3" ht="15.6" x14ac:dyDescent="0.6">
      <c r="A3367" s="71" t="s">
        <v>2206</v>
      </c>
      <c r="B3367" s="71" t="s">
        <v>40</v>
      </c>
      <c r="C3367" s="72" t="s">
        <v>132</v>
      </c>
    </row>
    <row r="3368" spans="1:3" ht="15.6" x14ac:dyDescent="0.6">
      <c r="A3368" s="71" t="s">
        <v>2204</v>
      </c>
      <c r="B3368" s="71" t="s">
        <v>40</v>
      </c>
      <c r="C3368" s="72" t="s">
        <v>114</v>
      </c>
    </row>
    <row r="3369" spans="1:3" ht="15.6" x14ac:dyDescent="0.6">
      <c r="A3369" s="71" t="s">
        <v>2188</v>
      </c>
      <c r="B3369" s="71" t="s">
        <v>40</v>
      </c>
      <c r="C3369" s="72" t="s">
        <v>209</v>
      </c>
    </row>
    <row r="3370" spans="1:3" ht="15.6" x14ac:dyDescent="0.6">
      <c r="A3370" s="71" t="s">
        <v>2199</v>
      </c>
      <c r="B3370" s="71" t="s">
        <v>40</v>
      </c>
      <c r="C3370" s="72" t="s">
        <v>130</v>
      </c>
    </row>
    <row r="3371" spans="1:3" ht="15.6" x14ac:dyDescent="0.6">
      <c r="A3371" s="71" t="s">
        <v>2221</v>
      </c>
      <c r="B3371" s="71" t="s">
        <v>40</v>
      </c>
      <c r="C3371" s="72" t="s">
        <v>114</v>
      </c>
    </row>
    <row r="3372" spans="1:3" ht="15.6" x14ac:dyDescent="0.6">
      <c r="A3372" s="71" t="s">
        <v>2207</v>
      </c>
      <c r="B3372" s="71" t="s">
        <v>40</v>
      </c>
      <c r="C3372" s="72" t="s">
        <v>124</v>
      </c>
    </row>
    <row r="3373" spans="1:3" ht="15.6" x14ac:dyDescent="0.6">
      <c r="A3373" s="71" t="s">
        <v>4786</v>
      </c>
      <c r="B3373" s="71" t="s">
        <v>40</v>
      </c>
      <c r="C3373" s="72" t="s">
        <v>118</v>
      </c>
    </row>
    <row r="3374" spans="1:3" ht="15.6" x14ac:dyDescent="0.6">
      <c r="A3374" s="71" t="s">
        <v>2173</v>
      </c>
      <c r="B3374" s="71" t="s">
        <v>40</v>
      </c>
      <c r="C3374" s="72" t="s">
        <v>130</v>
      </c>
    </row>
    <row r="3375" spans="1:3" ht="15.6" x14ac:dyDescent="0.6">
      <c r="A3375" s="71" t="s">
        <v>4267</v>
      </c>
      <c r="B3375" s="71" t="s">
        <v>40</v>
      </c>
      <c r="C3375" s="72" t="s">
        <v>125</v>
      </c>
    </row>
    <row r="3376" spans="1:3" ht="15.6" x14ac:dyDescent="0.6">
      <c r="A3376" s="71" t="s">
        <v>2200</v>
      </c>
      <c r="B3376" s="71" t="s">
        <v>40</v>
      </c>
      <c r="C3376" s="72" t="s">
        <v>123</v>
      </c>
    </row>
    <row r="3377" spans="1:3" ht="15.6" x14ac:dyDescent="0.6">
      <c r="A3377" s="71" t="s">
        <v>6031</v>
      </c>
      <c r="B3377" s="71" t="s">
        <v>40</v>
      </c>
      <c r="C3377" s="72" t="s">
        <v>114</v>
      </c>
    </row>
    <row r="3378" spans="1:3" ht="15.6" x14ac:dyDescent="0.6">
      <c r="A3378" s="71" t="s">
        <v>5401</v>
      </c>
      <c r="B3378" s="71" t="s">
        <v>40</v>
      </c>
      <c r="C3378" s="72" t="s">
        <v>118</v>
      </c>
    </row>
    <row r="3379" spans="1:3" ht="15.6" x14ac:dyDescent="0.6">
      <c r="A3379" s="71" t="s">
        <v>4264</v>
      </c>
      <c r="B3379" s="71" t="s">
        <v>40</v>
      </c>
      <c r="C3379" s="72" t="s">
        <v>230</v>
      </c>
    </row>
    <row r="3380" spans="1:3" ht="15.6" x14ac:dyDescent="0.6">
      <c r="A3380" s="71" t="s">
        <v>6032</v>
      </c>
      <c r="B3380" s="71" t="s">
        <v>40</v>
      </c>
      <c r="C3380" s="72" t="s">
        <v>230</v>
      </c>
    </row>
    <row r="3381" spans="1:3" ht="15.6" x14ac:dyDescent="0.6">
      <c r="A3381" s="71" t="s">
        <v>4258</v>
      </c>
      <c r="B3381" s="71" t="s">
        <v>40</v>
      </c>
      <c r="C3381" s="72" t="s">
        <v>216</v>
      </c>
    </row>
    <row r="3382" spans="1:3" ht="15.6" x14ac:dyDescent="0.6">
      <c r="A3382" s="71" t="s">
        <v>2213</v>
      </c>
      <c r="B3382" s="71" t="s">
        <v>40</v>
      </c>
      <c r="C3382" s="72" t="s">
        <v>114</v>
      </c>
    </row>
    <row r="3383" spans="1:3" ht="15.6" x14ac:dyDescent="0.6">
      <c r="A3383" s="71" t="s">
        <v>2189</v>
      </c>
      <c r="B3383" s="71" t="s">
        <v>40</v>
      </c>
      <c r="C3383" s="72" t="s">
        <v>230</v>
      </c>
    </row>
    <row r="3384" spans="1:3" ht="15.6" x14ac:dyDescent="0.6">
      <c r="A3384" s="71" t="s">
        <v>5397</v>
      </c>
      <c r="B3384" s="71" t="s">
        <v>40</v>
      </c>
      <c r="C3384" s="72" t="s">
        <v>216</v>
      </c>
    </row>
    <row r="3385" spans="1:3" ht="15.6" x14ac:dyDescent="0.6">
      <c r="A3385" s="71" t="s">
        <v>3296</v>
      </c>
      <c r="B3385" s="71" t="s">
        <v>40</v>
      </c>
      <c r="C3385" s="72" t="s">
        <v>233</v>
      </c>
    </row>
    <row r="3386" spans="1:3" ht="15.6" x14ac:dyDescent="0.6">
      <c r="A3386" s="71" t="s">
        <v>6033</v>
      </c>
      <c r="B3386" s="71" t="s">
        <v>40</v>
      </c>
      <c r="C3386" s="72" t="s">
        <v>121</v>
      </c>
    </row>
    <row r="3387" spans="1:3" ht="15.6" x14ac:dyDescent="0.6">
      <c r="A3387" s="71" t="s">
        <v>2185</v>
      </c>
      <c r="B3387" s="71" t="s">
        <v>40</v>
      </c>
      <c r="C3387" s="72" t="s">
        <v>114</v>
      </c>
    </row>
    <row r="3388" spans="1:3" ht="15.6" x14ac:dyDescent="0.6">
      <c r="A3388" s="71" t="s">
        <v>3298</v>
      </c>
      <c r="B3388" s="71" t="s">
        <v>40</v>
      </c>
      <c r="C3388" s="72" t="s">
        <v>132</v>
      </c>
    </row>
    <row r="3389" spans="1:3" ht="15.6" x14ac:dyDescent="0.6">
      <c r="A3389" s="71" t="s">
        <v>2192</v>
      </c>
      <c r="B3389" s="71" t="s">
        <v>40</v>
      </c>
      <c r="C3389" s="72" t="s">
        <v>114</v>
      </c>
    </row>
    <row r="3390" spans="1:3" ht="15.6" x14ac:dyDescent="0.6">
      <c r="A3390" s="71" t="s">
        <v>4860</v>
      </c>
      <c r="B3390" s="71" t="s">
        <v>40</v>
      </c>
      <c r="C3390" s="72" t="s">
        <v>130</v>
      </c>
    </row>
    <row r="3391" spans="1:3" ht="15.6" x14ac:dyDescent="0.6">
      <c r="A3391" s="71" t="s">
        <v>2209</v>
      </c>
      <c r="B3391" s="71" t="s">
        <v>40</v>
      </c>
      <c r="C3391" s="72" t="s">
        <v>384</v>
      </c>
    </row>
    <row r="3392" spans="1:3" ht="15.6" x14ac:dyDescent="0.6">
      <c r="A3392" s="71" t="s">
        <v>2197</v>
      </c>
      <c r="B3392" s="71" t="s">
        <v>40</v>
      </c>
      <c r="C3392" s="72" t="s">
        <v>130</v>
      </c>
    </row>
    <row r="3393" spans="1:3" ht="15.6" x14ac:dyDescent="0.6">
      <c r="A3393" s="71" t="s">
        <v>4759</v>
      </c>
      <c r="B3393" s="71" t="s">
        <v>40</v>
      </c>
      <c r="C3393" s="72" t="s">
        <v>130</v>
      </c>
    </row>
    <row r="3394" spans="1:3" ht="15.6" x14ac:dyDescent="0.6">
      <c r="A3394" s="71" t="s">
        <v>2215</v>
      </c>
      <c r="B3394" s="71" t="s">
        <v>40</v>
      </c>
      <c r="C3394" s="72" t="s">
        <v>209</v>
      </c>
    </row>
    <row r="3395" spans="1:3" ht="15.6" x14ac:dyDescent="0.6">
      <c r="A3395" s="71" t="s">
        <v>2195</v>
      </c>
      <c r="B3395" s="71" t="s">
        <v>40</v>
      </c>
      <c r="C3395" s="72" t="s">
        <v>130</v>
      </c>
    </row>
    <row r="3396" spans="1:3" ht="15.6" x14ac:dyDescent="0.6">
      <c r="A3396" s="71" t="s">
        <v>4796</v>
      </c>
      <c r="B3396" s="71" t="s">
        <v>40</v>
      </c>
      <c r="C3396" s="72" t="s">
        <v>128</v>
      </c>
    </row>
    <row r="3397" spans="1:3" ht="15.6" x14ac:dyDescent="0.6">
      <c r="A3397" s="71" t="s">
        <v>2183</v>
      </c>
      <c r="B3397" s="71" t="s">
        <v>40</v>
      </c>
      <c r="C3397" s="72" t="s">
        <v>347</v>
      </c>
    </row>
    <row r="3398" spans="1:3" ht="15.6" x14ac:dyDescent="0.6">
      <c r="A3398" s="71" t="s">
        <v>4263</v>
      </c>
      <c r="B3398" s="71" t="s">
        <v>40</v>
      </c>
      <c r="C3398" s="72" t="s">
        <v>155</v>
      </c>
    </row>
    <row r="3399" spans="1:3" ht="15.6" x14ac:dyDescent="0.6">
      <c r="A3399" s="71" t="s">
        <v>4265</v>
      </c>
      <c r="B3399" s="71" t="s">
        <v>40</v>
      </c>
      <c r="C3399" s="72" t="s">
        <v>130</v>
      </c>
    </row>
    <row r="3400" spans="1:3" ht="15.6" x14ac:dyDescent="0.6">
      <c r="A3400" s="71" t="s">
        <v>4873</v>
      </c>
      <c r="B3400" s="71" t="s">
        <v>40</v>
      </c>
      <c r="C3400" s="72" t="s">
        <v>118</v>
      </c>
    </row>
    <row r="3401" spans="1:3" ht="15.6" x14ac:dyDescent="0.6">
      <c r="A3401" s="71" t="s">
        <v>5398</v>
      </c>
      <c r="B3401" s="71" t="s">
        <v>40</v>
      </c>
      <c r="C3401" s="72" t="s">
        <v>123</v>
      </c>
    </row>
    <row r="3402" spans="1:3" ht="15.6" x14ac:dyDescent="0.6">
      <c r="A3402" s="71" t="s">
        <v>6034</v>
      </c>
      <c r="B3402" s="71" t="s">
        <v>40</v>
      </c>
      <c r="C3402" s="72" t="s">
        <v>130</v>
      </c>
    </row>
    <row r="3403" spans="1:3" ht="15.6" x14ac:dyDescent="0.6">
      <c r="A3403" s="71" t="s">
        <v>2216</v>
      </c>
      <c r="B3403" s="71" t="s">
        <v>40</v>
      </c>
      <c r="C3403" s="72" t="s">
        <v>130</v>
      </c>
    </row>
    <row r="3404" spans="1:3" ht="15.6" x14ac:dyDescent="0.6">
      <c r="A3404" s="71" t="s">
        <v>2180</v>
      </c>
      <c r="B3404" s="71" t="s">
        <v>40</v>
      </c>
      <c r="C3404" s="72" t="s">
        <v>209</v>
      </c>
    </row>
    <row r="3405" spans="1:3" ht="15.6" x14ac:dyDescent="0.6">
      <c r="A3405" s="71" t="s">
        <v>6035</v>
      </c>
      <c r="B3405" s="71" t="s">
        <v>40</v>
      </c>
      <c r="C3405" s="72" t="s">
        <v>114</v>
      </c>
    </row>
    <row r="3406" spans="1:3" ht="15.6" x14ac:dyDescent="0.6">
      <c r="A3406" s="71" t="s">
        <v>2222</v>
      </c>
      <c r="B3406" s="71" t="s">
        <v>40</v>
      </c>
      <c r="C3406" s="72" t="s">
        <v>182</v>
      </c>
    </row>
    <row r="3407" spans="1:3" ht="15.6" x14ac:dyDescent="0.6">
      <c r="A3407" s="71" t="s">
        <v>2174</v>
      </c>
      <c r="B3407" s="71" t="s">
        <v>40</v>
      </c>
      <c r="C3407" s="72" t="s">
        <v>230</v>
      </c>
    </row>
    <row r="3408" spans="1:3" ht="15.6" x14ac:dyDescent="0.6">
      <c r="A3408" s="71" t="s">
        <v>4849</v>
      </c>
      <c r="B3408" s="71" t="s">
        <v>40</v>
      </c>
      <c r="C3408" s="72" t="s">
        <v>384</v>
      </c>
    </row>
    <row r="3409" spans="1:3" ht="15.6" x14ac:dyDescent="0.6">
      <c r="A3409" s="71" t="s">
        <v>2184</v>
      </c>
      <c r="B3409" s="71" t="s">
        <v>40</v>
      </c>
      <c r="C3409" s="72" t="s">
        <v>130</v>
      </c>
    </row>
    <row r="3410" spans="1:3" ht="15.6" x14ac:dyDescent="0.6">
      <c r="A3410" s="71" t="s">
        <v>2194</v>
      </c>
      <c r="B3410" s="71" t="s">
        <v>40</v>
      </c>
      <c r="C3410" s="72" t="s">
        <v>384</v>
      </c>
    </row>
    <row r="3411" spans="1:3" ht="15.6" x14ac:dyDescent="0.6">
      <c r="A3411" s="71" t="s">
        <v>2219</v>
      </c>
      <c r="B3411" s="71" t="s">
        <v>40</v>
      </c>
      <c r="C3411" s="72" t="s">
        <v>130</v>
      </c>
    </row>
    <row r="3412" spans="1:3" ht="15.6" x14ac:dyDescent="0.6">
      <c r="A3412" s="71" t="s">
        <v>2203</v>
      </c>
      <c r="B3412" s="71" t="s">
        <v>40</v>
      </c>
      <c r="C3412" s="72" t="s">
        <v>118</v>
      </c>
    </row>
    <row r="3413" spans="1:3" ht="15.6" x14ac:dyDescent="0.6">
      <c r="A3413" s="71" t="s">
        <v>6036</v>
      </c>
      <c r="B3413" s="71" t="s">
        <v>40</v>
      </c>
      <c r="C3413" s="72" t="s">
        <v>120</v>
      </c>
    </row>
    <row r="3414" spans="1:3" ht="15.6" x14ac:dyDescent="0.6">
      <c r="A3414" s="71" t="s">
        <v>2176</v>
      </c>
      <c r="B3414" s="71" t="s">
        <v>40</v>
      </c>
      <c r="C3414" s="72" t="s">
        <v>118</v>
      </c>
    </row>
    <row r="3415" spans="1:3" ht="15.6" x14ac:dyDescent="0.6">
      <c r="A3415" s="71" t="s">
        <v>2208</v>
      </c>
      <c r="B3415" s="71" t="s">
        <v>40</v>
      </c>
      <c r="C3415" s="72" t="s">
        <v>230</v>
      </c>
    </row>
    <row r="3416" spans="1:3" ht="15.6" x14ac:dyDescent="0.6">
      <c r="A3416" s="71" t="s">
        <v>4257</v>
      </c>
      <c r="B3416" s="71" t="s">
        <v>40</v>
      </c>
      <c r="C3416" s="72" t="s">
        <v>1399</v>
      </c>
    </row>
    <row r="3417" spans="1:3" ht="15.6" x14ac:dyDescent="0.6">
      <c r="A3417" s="71" t="s">
        <v>2175</v>
      </c>
      <c r="B3417" s="71" t="s">
        <v>40</v>
      </c>
      <c r="C3417" s="72" t="s">
        <v>130</v>
      </c>
    </row>
    <row r="3418" spans="1:3" ht="15.6" x14ac:dyDescent="0.6">
      <c r="A3418" s="71" t="s">
        <v>2181</v>
      </c>
      <c r="B3418" s="71" t="s">
        <v>40</v>
      </c>
      <c r="C3418" s="72" t="s">
        <v>384</v>
      </c>
    </row>
    <row r="3419" spans="1:3" ht="15.6" x14ac:dyDescent="0.6">
      <c r="A3419" s="71" t="s">
        <v>2220</v>
      </c>
      <c r="B3419" s="71" t="s">
        <v>40</v>
      </c>
      <c r="C3419" s="72" t="s">
        <v>120</v>
      </c>
    </row>
    <row r="3420" spans="1:3" ht="15.6" x14ac:dyDescent="0.6">
      <c r="A3420" s="71" t="s">
        <v>6037</v>
      </c>
      <c r="B3420" s="71" t="s">
        <v>40</v>
      </c>
      <c r="C3420" s="72" t="s">
        <v>120</v>
      </c>
    </row>
    <row r="3421" spans="1:3" ht="15.6" x14ac:dyDescent="0.6">
      <c r="A3421" s="71" t="s">
        <v>6038</v>
      </c>
      <c r="B3421" s="71" t="s">
        <v>40</v>
      </c>
      <c r="C3421" s="72" t="s">
        <v>128</v>
      </c>
    </row>
    <row r="3422" spans="1:3" ht="15.6" x14ac:dyDescent="0.6">
      <c r="A3422" s="71" t="s">
        <v>6039</v>
      </c>
      <c r="B3422" s="71" t="s">
        <v>40</v>
      </c>
      <c r="C3422" s="72" t="s">
        <v>384</v>
      </c>
    </row>
    <row r="3423" spans="1:3" ht="15.6" x14ac:dyDescent="0.6">
      <c r="A3423" s="71" t="s">
        <v>4259</v>
      </c>
      <c r="B3423" s="71" t="s">
        <v>40</v>
      </c>
      <c r="C3423" s="72" t="s">
        <v>128</v>
      </c>
    </row>
    <row r="3424" spans="1:3" ht="15.6" x14ac:dyDescent="0.6">
      <c r="A3424" s="71" t="s">
        <v>2193</v>
      </c>
      <c r="B3424" s="71" t="s">
        <v>40</v>
      </c>
      <c r="C3424" s="72" t="s">
        <v>114</v>
      </c>
    </row>
    <row r="3425" spans="1:3" ht="15.6" x14ac:dyDescent="0.6">
      <c r="A3425" s="71" t="s">
        <v>2214</v>
      </c>
      <c r="B3425" s="71" t="s">
        <v>40</v>
      </c>
      <c r="C3425" s="72" t="s">
        <v>114</v>
      </c>
    </row>
    <row r="3426" spans="1:3" ht="15.6" x14ac:dyDescent="0.6">
      <c r="A3426" s="71" t="s">
        <v>5399</v>
      </c>
      <c r="B3426" s="71" t="s">
        <v>40</v>
      </c>
      <c r="C3426" s="72" t="s">
        <v>384</v>
      </c>
    </row>
    <row r="3427" spans="1:3" ht="15.6" x14ac:dyDescent="0.6">
      <c r="A3427" s="71" t="s">
        <v>2211</v>
      </c>
      <c r="B3427" s="71" t="s">
        <v>40</v>
      </c>
      <c r="C3427" s="72" t="s">
        <v>120</v>
      </c>
    </row>
    <row r="3428" spans="1:3" ht="15.6" x14ac:dyDescent="0.6">
      <c r="A3428" s="71" t="s">
        <v>2172</v>
      </c>
      <c r="B3428" s="71" t="s">
        <v>40</v>
      </c>
      <c r="C3428" s="72" t="s">
        <v>230</v>
      </c>
    </row>
    <row r="3429" spans="1:3" ht="15.6" x14ac:dyDescent="0.6">
      <c r="A3429" s="71" t="s">
        <v>2178</v>
      </c>
      <c r="B3429" s="71" t="s">
        <v>40</v>
      </c>
      <c r="C3429" s="72" t="s">
        <v>155</v>
      </c>
    </row>
    <row r="3430" spans="1:3" ht="15.6" x14ac:dyDescent="0.6">
      <c r="A3430" s="71" t="s">
        <v>6040</v>
      </c>
      <c r="B3430" s="71" t="s">
        <v>40</v>
      </c>
      <c r="C3430" s="72" t="s">
        <v>120</v>
      </c>
    </row>
    <row r="3431" spans="1:3" ht="15.6" x14ac:dyDescent="0.6">
      <c r="A3431" s="71" t="s">
        <v>4888</v>
      </c>
      <c r="B3431" s="71" t="s">
        <v>40</v>
      </c>
      <c r="C3431" s="72" t="s">
        <v>114</v>
      </c>
    </row>
    <row r="3432" spans="1:3" ht="15.6" x14ac:dyDescent="0.6">
      <c r="A3432" s="71" t="s">
        <v>4262</v>
      </c>
      <c r="B3432" s="71" t="s">
        <v>40</v>
      </c>
      <c r="C3432" s="72" t="s">
        <v>120</v>
      </c>
    </row>
    <row r="3433" spans="1:3" ht="15.6" x14ac:dyDescent="0.6">
      <c r="A3433" s="71" t="s">
        <v>2179</v>
      </c>
      <c r="B3433" s="71" t="s">
        <v>40</v>
      </c>
      <c r="C3433" s="72" t="s">
        <v>120</v>
      </c>
    </row>
    <row r="3434" spans="1:3" ht="15.6" x14ac:dyDescent="0.6">
      <c r="A3434" s="71" t="s">
        <v>2223</v>
      </c>
      <c r="B3434" s="71" t="s">
        <v>40</v>
      </c>
      <c r="C3434" s="72" t="s">
        <v>1399</v>
      </c>
    </row>
    <row r="3435" spans="1:3" ht="15.6" x14ac:dyDescent="0.6">
      <c r="A3435" s="71" t="s">
        <v>6041</v>
      </c>
      <c r="B3435" s="71" t="s">
        <v>40</v>
      </c>
      <c r="C3435" s="72" t="s">
        <v>230</v>
      </c>
    </row>
    <row r="3436" spans="1:3" ht="15.6" x14ac:dyDescent="0.6">
      <c r="A3436" s="71" t="s">
        <v>6042</v>
      </c>
      <c r="B3436" s="71" t="s">
        <v>40</v>
      </c>
      <c r="C3436" s="72" t="s">
        <v>120</v>
      </c>
    </row>
    <row r="3437" spans="1:3" ht="15.6" x14ac:dyDescent="0.6">
      <c r="A3437" s="71" t="s">
        <v>2186</v>
      </c>
      <c r="B3437" s="71" t="s">
        <v>40</v>
      </c>
      <c r="C3437" s="72" t="s">
        <v>116</v>
      </c>
    </row>
    <row r="3438" spans="1:3" ht="15.6" x14ac:dyDescent="0.6">
      <c r="A3438" s="71" t="s">
        <v>4268</v>
      </c>
      <c r="B3438" s="71" t="s">
        <v>40</v>
      </c>
      <c r="C3438" s="72" t="s">
        <v>116</v>
      </c>
    </row>
    <row r="3439" spans="1:3" ht="15.6" x14ac:dyDescent="0.6">
      <c r="A3439" s="71" t="s">
        <v>2187</v>
      </c>
      <c r="B3439" s="71" t="s">
        <v>40</v>
      </c>
      <c r="C3439" s="72" t="s">
        <v>116</v>
      </c>
    </row>
    <row r="3440" spans="1:3" ht="15.6" x14ac:dyDescent="0.6">
      <c r="A3440" s="71" t="s">
        <v>3315</v>
      </c>
      <c r="B3440" s="71" t="s">
        <v>40</v>
      </c>
      <c r="C3440" s="72" t="s">
        <v>116</v>
      </c>
    </row>
    <row r="3441" spans="1:3" ht="15.6" x14ac:dyDescent="0.6">
      <c r="A3441" s="71" t="s">
        <v>4464</v>
      </c>
      <c r="B3441" s="71" t="s">
        <v>40</v>
      </c>
      <c r="C3441" s="72" t="s">
        <v>116</v>
      </c>
    </row>
    <row r="3442" spans="1:3" ht="15.6" x14ac:dyDescent="0.6">
      <c r="A3442" s="71" t="s">
        <v>3304</v>
      </c>
      <c r="B3442" s="71" t="s">
        <v>40</v>
      </c>
      <c r="C3442" s="72" t="s">
        <v>116</v>
      </c>
    </row>
    <row r="3443" spans="1:3" ht="15.6" x14ac:dyDescent="0.6">
      <c r="A3443" s="71" t="s">
        <v>2217</v>
      </c>
      <c r="B3443" s="71" t="s">
        <v>40</v>
      </c>
      <c r="C3443" s="72" t="s">
        <v>116</v>
      </c>
    </row>
    <row r="3444" spans="1:3" ht="15.6" x14ac:dyDescent="0.6">
      <c r="A3444" s="71" t="s">
        <v>6043</v>
      </c>
      <c r="B3444" s="71" t="s">
        <v>40</v>
      </c>
      <c r="C3444" s="72" t="s">
        <v>1228</v>
      </c>
    </row>
    <row r="3445" spans="1:3" ht="15.6" x14ac:dyDescent="0.6">
      <c r="A3445" s="71" t="s">
        <v>6044</v>
      </c>
      <c r="B3445" s="71" t="s">
        <v>40</v>
      </c>
      <c r="C3445" s="72" t="s">
        <v>116</v>
      </c>
    </row>
    <row r="3446" spans="1:3" ht="15.6" x14ac:dyDescent="0.6">
      <c r="A3446" s="71" t="s">
        <v>5402</v>
      </c>
      <c r="B3446" s="71" t="s">
        <v>40</v>
      </c>
      <c r="C3446" s="72" t="s">
        <v>116</v>
      </c>
    </row>
    <row r="3447" spans="1:3" ht="15.6" x14ac:dyDescent="0.6">
      <c r="A3447" s="71" t="s">
        <v>6045</v>
      </c>
      <c r="B3447" s="71" t="s">
        <v>40</v>
      </c>
      <c r="C3447" s="72" t="s">
        <v>116</v>
      </c>
    </row>
    <row r="3448" spans="1:3" ht="15.6" x14ac:dyDescent="0.6">
      <c r="A3448" s="71" t="s">
        <v>2198</v>
      </c>
      <c r="B3448" s="71" t="s">
        <v>40</v>
      </c>
      <c r="C3448" s="72" t="s">
        <v>116</v>
      </c>
    </row>
    <row r="3449" spans="1:3" ht="15.6" x14ac:dyDescent="0.6">
      <c r="A3449" s="71" t="s">
        <v>6046</v>
      </c>
      <c r="B3449" s="71" t="s">
        <v>40</v>
      </c>
      <c r="C3449" s="72" t="s">
        <v>116</v>
      </c>
    </row>
    <row r="3450" spans="1:3" ht="15.6" x14ac:dyDescent="0.6">
      <c r="A3450" s="71" t="s">
        <v>2246</v>
      </c>
      <c r="B3450" s="71" t="s">
        <v>41</v>
      </c>
      <c r="C3450" s="72" t="s">
        <v>114</v>
      </c>
    </row>
    <row r="3451" spans="1:3" ht="15.6" x14ac:dyDescent="0.6">
      <c r="A3451" s="71" t="s">
        <v>2226</v>
      </c>
      <c r="B3451" s="71" t="s">
        <v>41</v>
      </c>
      <c r="C3451" s="72" t="s">
        <v>118</v>
      </c>
    </row>
    <row r="3452" spans="1:3" ht="15.6" x14ac:dyDescent="0.6">
      <c r="A3452" s="71" t="s">
        <v>2237</v>
      </c>
      <c r="B3452" s="71" t="s">
        <v>41</v>
      </c>
      <c r="C3452" s="72" t="s">
        <v>120</v>
      </c>
    </row>
    <row r="3453" spans="1:3" ht="15.6" x14ac:dyDescent="0.6">
      <c r="A3453" s="71" t="s">
        <v>6047</v>
      </c>
      <c r="B3453" s="71" t="s">
        <v>41</v>
      </c>
      <c r="C3453" s="72" t="s">
        <v>121</v>
      </c>
    </row>
    <row r="3454" spans="1:3" ht="15.6" x14ac:dyDescent="0.6">
      <c r="A3454" s="71" t="s">
        <v>2242</v>
      </c>
      <c r="B3454" s="71" t="s">
        <v>41</v>
      </c>
      <c r="C3454" s="72" t="s">
        <v>114</v>
      </c>
    </row>
    <row r="3455" spans="1:3" ht="15.6" x14ac:dyDescent="0.6">
      <c r="A3455" s="71" t="s">
        <v>4271</v>
      </c>
      <c r="B3455" s="71" t="s">
        <v>41</v>
      </c>
      <c r="C3455" s="72" t="s">
        <v>128</v>
      </c>
    </row>
    <row r="3456" spans="1:3" ht="15.6" x14ac:dyDescent="0.6">
      <c r="A3456" s="71" t="s">
        <v>2238</v>
      </c>
      <c r="B3456" s="71" t="s">
        <v>41</v>
      </c>
      <c r="C3456" s="72" t="s">
        <v>125</v>
      </c>
    </row>
    <row r="3457" spans="1:3" ht="15.6" x14ac:dyDescent="0.6">
      <c r="A3457" s="71" t="s">
        <v>2234</v>
      </c>
      <c r="B3457" s="71" t="s">
        <v>41</v>
      </c>
      <c r="C3457" s="72" t="s">
        <v>130</v>
      </c>
    </row>
    <row r="3458" spans="1:3" ht="15.6" x14ac:dyDescent="0.6">
      <c r="A3458" s="71" t="s">
        <v>2239</v>
      </c>
      <c r="B3458" s="71" t="s">
        <v>41</v>
      </c>
      <c r="C3458" s="72" t="s">
        <v>209</v>
      </c>
    </row>
    <row r="3459" spans="1:3" ht="15.6" x14ac:dyDescent="0.6">
      <c r="A3459" s="71" t="s">
        <v>2254</v>
      </c>
      <c r="B3459" s="71" t="s">
        <v>41</v>
      </c>
      <c r="C3459" s="72" t="s">
        <v>140</v>
      </c>
    </row>
    <row r="3460" spans="1:3" ht="15.6" x14ac:dyDescent="0.6">
      <c r="A3460" s="71" t="s">
        <v>2256</v>
      </c>
      <c r="B3460" s="71" t="s">
        <v>41</v>
      </c>
      <c r="C3460" s="72" t="s">
        <v>128</v>
      </c>
    </row>
    <row r="3461" spans="1:3" ht="15.6" x14ac:dyDescent="0.6">
      <c r="A3461" s="71" t="s">
        <v>3979</v>
      </c>
      <c r="B3461" s="71" t="s">
        <v>41</v>
      </c>
      <c r="C3461" s="72" t="s">
        <v>120</v>
      </c>
    </row>
    <row r="3462" spans="1:3" ht="15.6" x14ac:dyDescent="0.6">
      <c r="A3462" s="71" t="s">
        <v>6048</v>
      </c>
      <c r="B3462" s="71" t="s">
        <v>41</v>
      </c>
      <c r="C3462" s="72" t="s">
        <v>130</v>
      </c>
    </row>
    <row r="3463" spans="1:3" ht="15.6" x14ac:dyDescent="0.6">
      <c r="A3463" s="71" t="s">
        <v>2233</v>
      </c>
      <c r="B3463" s="71" t="s">
        <v>41</v>
      </c>
      <c r="C3463" s="72" t="s">
        <v>120</v>
      </c>
    </row>
    <row r="3464" spans="1:3" ht="15.6" x14ac:dyDescent="0.6">
      <c r="A3464" s="71" t="s">
        <v>4340</v>
      </c>
      <c r="B3464" s="71" t="s">
        <v>41</v>
      </c>
      <c r="C3464" s="72" t="s">
        <v>130</v>
      </c>
    </row>
    <row r="3465" spans="1:3" ht="15.6" x14ac:dyDescent="0.6">
      <c r="A3465" s="71" t="s">
        <v>2264</v>
      </c>
      <c r="B3465" s="71" t="s">
        <v>41</v>
      </c>
      <c r="C3465" s="72" t="s">
        <v>347</v>
      </c>
    </row>
    <row r="3466" spans="1:3" ht="15.6" x14ac:dyDescent="0.6">
      <c r="A3466" s="71" t="s">
        <v>2248</v>
      </c>
      <c r="B3466" s="71" t="s">
        <v>41</v>
      </c>
      <c r="C3466" s="72" t="s">
        <v>118</v>
      </c>
    </row>
    <row r="3467" spans="1:3" ht="15.6" x14ac:dyDescent="0.6">
      <c r="A3467" s="71" t="s">
        <v>2261</v>
      </c>
      <c r="B3467" s="71" t="s">
        <v>41</v>
      </c>
      <c r="C3467" s="72" t="s">
        <v>125</v>
      </c>
    </row>
    <row r="3468" spans="1:3" ht="15.6" x14ac:dyDescent="0.6">
      <c r="A3468" s="71" t="s">
        <v>6049</v>
      </c>
      <c r="B3468" s="71" t="s">
        <v>41</v>
      </c>
      <c r="C3468" s="72" t="s">
        <v>124</v>
      </c>
    </row>
    <row r="3469" spans="1:3" ht="15.6" x14ac:dyDescent="0.6">
      <c r="A3469" s="71" t="s">
        <v>2243</v>
      </c>
      <c r="B3469" s="71" t="s">
        <v>41</v>
      </c>
      <c r="C3469" s="72" t="s">
        <v>130</v>
      </c>
    </row>
    <row r="3470" spans="1:3" ht="15.6" x14ac:dyDescent="0.6">
      <c r="A3470" s="71" t="s">
        <v>4274</v>
      </c>
      <c r="B3470" s="71" t="s">
        <v>41</v>
      </c>
      <c r="C3470" s="72" t="s">
        <v>125</v>
      </c>
    </row>
    <row r="3471" spans="1:3" ht="15.6" x14ac:dyDescent="0.6">
      <c r="A3471" s="71" t="s">
        <v>2245</v>
      </c>
      <c r="B3471" s="71" t="s">
        <v>41</v>
      </c>
      <c r="C3471" s="72" t="s">
        <v>130</v>
      </c>
    </row>
    <row r="3472" spans="1:3" ht="15.6" x14ac:dyDescent="0.6">
      <c r="A3472" s="71" t="s">
        <v>2244</v>
      </c>
      <c r="B3472" s="71" t="s">
        <v>41</v>
      </c>
      <c r="C3472" s="72" t="s">
        <v>114</v>
      </c>
    </row>
    <row r="3473" spans="1:3" ht="15.6" x14ac:dyDescent="0.6">
      <c r="A3473" s="71" t="s">
        <v>2255</v>
      </c>
      <c r="B3473" s="71" t="s">
        <v>41</v>
      </c>
      <c r="C3473" s="72" t="s">
        <v>209</v>
      </c>
    </row>
    <row r="3474" spans="1:3" ht="15.6" x14ac:dyDescent="0.6">
      <c r="A3474" s="71" t="s">
        <v>2236</v>
      </c>
      <c r="B3474" s="71" t="s">
        <v>41</v>
      </c>
      <c r="C3474" s="72" t="s">
        <v>128</v>
      </c>
    </row>
    <row r="3475" spans="1:3" ht="15.6" x14ac:dyDescent="0.6">
      <c r="A3475" s="71" t="s">
        <v>2263</v>
      </c>
      <c r="B3475" s="71" t="s">
        <v>41</v>
      </c>
      <c r="C3475" s="72" t="s">
        <v>130</v>
      </c>
    </row>
    <row r="3476" spans="1:3" ht="15.6" x14ac:dyDescent="0.6">
      <c r="A3476" s="71" t="s">
        <v>2227</v>
      </c>
      <c r="B3476" s="71" t="s">
        <v>41</v>
      </c>
      <c r="C3476" s="72" t="s">
        <v>128</v>
      </c>
    </row>
    <row r="3477" spans="1:3" ht="15.6" x14ac:dyDescent="0.6">
      <c r="A3477" s="71" t="s">
        <v>5671</v>
      </c>
      <c r="B3477" s="71" t="s">
        <v>41</v>
      </c>
      <c r="C3477" s="72" t="s">
        <v>124</v>
      </c>
    </row>
    <row r="3478" spans="1:3" ht="15.6" x14ac:dyDescent="0.6">
      <c r="A3478" s="71" t="s">
        <v>5073</v>
      </c>
      <c r="B3478" s="71" t="s">
        <v>41</v>
      </c>
      <c r="C3478" s="72" t="s">
        <v>121</v>
      </c>
    </row>
    <row r="3479" spans="1:3" ht="15.6" x14ac:dyDescent="0.6">
      <c r="A3479" s="71" t="s">
        <v>4939</v>
      </c>
      <c r="B3479" s="71" t="s">
        <v>41</v>
      </c>
      <c r="C3479" s="72" t="s">
        <v>128</v>
      </c>
    </row>
    <row r="3480" spans="1:3" ht="15.6" x14ac:dyDescent="0.6">
      <c r="A3480" s="71" t="s">
        <v>5403</v>
      </c>
      <c r="B3480" s="71" t="s">
        <v>41</v>
      </c>
      <c r="C3480" s="72" t="s">
        <v>120</v>
      </c>
    </row>
    <row r="3481" spans="1:3" ht="15.6" x14ac:dyDescent="0.6">
      <c r="A3481" s="71" t="s">
        <v>4839</v>
      </c>
      <c r="B3481" s="71" t="s">
        <v>41</v>
      </c>
      <c r="C3481" s="72" t="s">
        <v>128</v>
      </c>
    </row>
    <row r="3482" spans="1:3" ht="15.6" x14ac:dyDescent="0.6">
      <c r="A3482" s="71" t="s">
        <v>2225</v>
      </c>
      <c r="B3482" s="71" t="s">
        <v>41</v>
      </c>
      <c r="C3482" s="72" t="s">
        <v>132</v>
      </c>
    </row>
    <row r="3483" spans="1:3" ht="15.6" x14ac:dyDescent="0.6">
      <c r="A3483" s="71" t="s">
        <v>2257</v>
      </c>
      <c r="B3483" s="71" t="s">
        <v>41</v>
      </c>
      <c r="C3483" s="72" t="s">
        <v>124</v>
      </c>
    </row>
    <row r="3484" spans="1:3" ht="15.6" x14ac:dyDescent="0.6">
      <c r="A3484" s="71" t="s">
        <v>2231</v>
      </c>
      <c r="B3484" s="71" t="s">
        <v>41</v>
      </c>
      <c r="C3484" s="72" t="s">
        <v>120</v>
      </c>
    </row>
    <row r="3485" spans="1:3" ht="15.6" x14ac:dyDescent="0.6">
      <c r="A3485" s="71" t="s">
        <v>2252</v>
      </c>
      <c r="B3485" s="71" t="s">
        <v>41</v>
      </c>
      <c r="C3485" s="72" t="s">
        <v>120</v>
      </c>
    </row>
    <row r="3486" spans="1:3" ht="15.6" x14ac:dyDescent="0.6">
      <c r="A3486" s="71" t="s">
        <v>2251</v>
      </c>
      <c r="B3486" s="71" t="s">
        <v>41</v>
      </c>
      <c r="C3486" s="72" t="s">
        <v>124</v>
      </c>
    </row>
    <row r="3487" spans="1:3" ht="15.6" x14ac:dyDescent="0.6">
      <c r="A3487" s="71" t="s">
        <v>2247</v>
      </c>
      <c r="B3487" s="71" t="s">
        <v>41</v>
      </c>
      <c r="C3487" s="72" t="s">
        <v>114</v>
      </c>
    </row>
    <row r="3488" spans="1:3" ht="15.6" x14ac:dyDescent="0.6">
      <c r="A3488" s="71" t="s">
        <v>2240</v>
      </c>
      <c r="B3488" s="71" t="s">
        <v>41</v>
      </c>
      <c r="C3488" s="72" t="s">
        <v>124</v>
      </c>
    </row>
    <row r="3489" spans="1:3" ht="15.6" x14ac:dyDescent="0.6">
      <c r="A3489" s="71" t="s">
        <v>2228</v>
      </c>
      <c r="B3489" s="71" t="s">
        <v>41</v>
      </c>
      <c r="C3489" s="72" t="s">
        <v>182</v>
      </c>
    </row>
    <row r="3490" spans="1:3" ht="15.6" x14ac:dyDescent="0.6">
      <c r="A3490" s="71" t="s">
        <v>2253</v>
      </c>
      <c r="B3490" s="71" t="s">
        <v>41</v>
      </c>
      <c r="C3490" s="72" t="s">
        <v>120</v>
      </c>
    </row>
    <row r="3491" spans="1:3" ht="15.6" x14ac:dyDescent="0.6">
      <c r="A3491" s="71" t="s">
        <v>5680</v>
      </c>
      <c r="B3491" s="71" t="s">
        <v>41</v>
      </c>
      <c r="C3491" s="72" t="s">
        <v>120</v>
      </c>
    </row>
    <row r="3492" spans="1:3" ht="15.6" x14ac:dyDescent="0.6">
      <c r="A3492" s="71" t="s">
        <v>2266</v>
      </c>
      <c r="B3492" s="71" t="s">
        <v>41</v>
      </c>
      <c r="C3492" s="72" t="s">
        <v>209</v>
      </c>
    </row>
    <row r="3493" spans="1:3" ht="15.6" x14ac:dyDescent="0.6">
      <c r="A3493" s="71" t="s">
        <v>5051</v>
      </c>
      <c r="B3493" s="71" t="s">
        <v>41</v>
      </c>
      <c r="C3493" s="72" t="s">
        <v>124</v>
      </c>
    </row>
    <row r="3494" spans="1:3" ht="15.6" x14ac:dyDescent="0.6">
      <c r="A3494" s="71" t="s">
        <v>4273</v>
      </c>
      <c r="B3494" s="71" t="s">
        <v>41</v>
      </c>
      <c r="C3494" s="72" t="s">
        <v>120</v>
      </c>
    </row>
    <row r="3495" spans="1:3" ht="15.6" x14ac:dyDescent="0.6">
      <c r="A3495" s="71" t="s">
        <v>2235</v>
      </c>
      <c r="B3495" s="71" t="s">
        <v>41</v>
      </c>
      <c r="C3495" s="72" t="s">
        <v>120</v>
      </c>
    </row>
    <row r="3496" spans="1:3" ht="15.6" x14ac:dyDescent="0.6">
      <c r="A3496" s="71" t="s">
        <v>6050</v>
      </c>
      <c r="B3496" s="71" t="s">
        <v>41</v>
      </c>
      <c r="C3496" s="72" t="s">
        <v>114</v>
      </c>
    </row>
    <row r="3497" spans="1:3" ht="15.6" x14ac:dyDescent="0.6">
      <c r="A3497" s="71" t="s">
        <v>6051</v>
      </c>
      <c r="B3497" s="71" t="s">
        <v>41</v>
      </c>
      <c r="C3497" s="72" t="s">
        <v>114</v>
      </c>
    </row>
    <row r="3498" spans="1:3" ht="15.6" x14ac:dyDescent="0.6">
      <c r="A3498" s="71" t="s">
        <v>4270</v>
      </c>
      <c r="B3498" s="71" t="s">
        <v>41</v>
      </c>
      <c r="C3498" s="72" t="s">
        <v>120</v>
      </c>
    </row>
    <row r="3499" spans="1:3" ht="15.6" x14ac:dyDescent="0.6">
      <c r="A3499" s="71" t="s">
        <v>4272</v>
      </c>
      <c r="B3499" s="71" t="s">
        <v>41</v>
      </c>
      <c r="C3499" s="72" t="s">
        <v>120</v>
      </c>
    </row>
    <row r="3500" spans="1:3" ht="15.6" x14ac:dyDescent="0.6">
      <c r="A3500" s="71" t="s">
        <v>4277</v>
      </c>
      <c r="B3500" s="71" t="s">
        <v>41</v>
      </c>
      <c r="C3500" s="72" t="s">
        <v>116</v>
      </c>
    </row>
    <row r="3501" spans="1:3" ht="15.6" x14ac:dyDescent="0.6">
      <c r="A3501" s="71" t="s">
        <v>4768</v>
      </c>
      <c r="B3501" s="71" t="s">
        <v>41</v>
      </c>
      <c r="C3501" s="72" t="s">
        <v>116</v>
      </c>
    </row>
    <row r="3502" spans="1:3" ht="15.6" x14ac:dyDescent="0.6">
      <c r="A3502" s="71" t="s">
        <v>4276</v>
      </c>
      <c r="B3502" s="71" t="s">
        <v>41</v>
      </c>
      <c r="C3502" s="72" t="s">
        <v>116</v>
      </c>
    </row>
    <row r="3503" spans="1:3" ht="15.6" x14ac:dyDescent="0.6">
      <c r="A3503" s="71" t="s">
        <v>2265</v>
      </c>
      <c r="B3503" s="71" t="s">
        <v>41</v>
      </c>
      <c r="C3503" s="72" t="s">
        <v>116</v>
      </c>
    </row>
    <row r="3504" spans="1:3" ht="15.6" x14ac:dyDescent="0.6">
      <c r="A3504" s="71" t="s">
        <v>6052</v>
      </c>
      <c r="B3504" s="71" t="s">
        <v>41</v>
      </c>
      <c r="C3504" s="72" t="s">
        <v>116</v>
      </c>
    </row>
    <row r="3505" spans="1:3" ht="15.6" x14ac:dyDescent="0.6">
      <c r="A3505" s="71" t="s">
        <v>6053</v>
      </c>
      <c r="B3505" s="71" t="s">
        <v>41</v>
      </c>
      <c r="C3505" s="72" t="s">
        <v>116</v>
      </c>
    </row>
    <row r="3506" spans="1:3" ht="15.6" x14ac:dyDescent="0.6">
      <c r="A3506" s="71" t="s">
        <v>4951</v>
      </c>
      <c r="B3506" s="71" t="s">
        <v>41</v>
      </c>
      <c r="C3506" s="72" t="s">
        <v>116</v>
      </c>
    </row>
    <row r="3507" spans="1:3" ht="15.6" x14ac:dyDescent="0.6">
      <c r="A3507" s="71" t="s">
        <v>2249</v>
      </c>
      <c r="B3507" s="71" t="s">
        <v>41</v>
      </c>
      <c r="C3507" s="72" t="s">
        <v>116</v>
      </c>
    </row>
    <row r="3508" spans="1:3" ht="15.6" x14ac:dyDescent="0.6">
      <c r="A3508" s="71" t="s">
        <v>2241</v>
      </c>
      <c r="B3508" s="71" t="s">
        <v>41</v>
      </c>
      <c r="C3508" s="72" t="s">
        <v>116</v>
      </c>
    </row>
    <row r="3509" spans="1:3" ht="15.6" x14ac:dyDescent="0.6">
      <c r="A3509" s="71" t="s">
        <v>2230</v>
      </c>
      <c r="B3509" s="71" t="s">
        <v>41</v>
      </c>
      <c r="C3509" s="72" t="s">
        <v>116</v>
      </c>
    </row>
    <row r="3510" spans="1:3" ht="15.6" x14ac:dyDescent="0.6">
      <c r="A3510" s="71" t="s">
        <v>2260</v>
      </c>
      <c r="B3510" s="71" t="s">
        <v>41</v>
      </c>
      <c r="C3510" s="72" t="s">
        <v>116</v>
      </c>
    </row>
    <row r="3511" spans="1:3" ht="15.6" x14ac:dyDescent="0.6">
      <c r="A3511" s="71" t="s">
        <v>2262</v>
      </c>
      <c r="B3511" s="71" t="s">
        <v>41</v>
      </c>
      <c r="C3511" s="72" t="s">
        <v>116</v>
      </c>
    </row>
    <row r="3512" spans="1:3" ht="15.6" x14ac:dyDescent="0.6">
      <c r="A3512" s="71" t="s">
        <v>5678</v>
      </c>
      <c r="B3512" s="71" t="s">
        <v>41</v>
      </c>
      <c r="C3512" s="72" t="s">
        <v>116</v>
      </c>
    </row>
    <row r="3513" spans="1:3" ht="15.6" x14ac:dyDescent="0.6">
      <c r="A3513" s="71" t="s">
        <v>2258</v>
      </c>
      <c r="B3513" s="71" t="s">
        <v>41</v>
      </c>
      <c r="C3513" s="72" t="s">
        <v>116</v>
      </c>
    </row>
    <row r="3514" spans="1:3" ht="15.6" x14ac:dyDescent="0.6">
      <c r="A3514" s="71" t="s">
        <v>2232</v>
      </c>
      <c r="B3514" s="71" t="s">
        <v>41</v>
      </c>
      <c r="C3514" s="72" t="s">
        <v>116</v>
      </c>
    </row>
    <row r="3515" spans="1:3" ht="15.6" x14ac:dyDescent="0.6">
      <c r="A3515" s="71" t="s">
        <v>2259</v>
      </c>
      <c r="B3515" s="71" t="s">
        <v>41</v>
      </c>
      <c r="C3515" s="72" t="s">
        <v>116</v>
      </c>
    </row>
    <row r="3516" spans="1:3" ht="15.6" x14ac:dyDescent="0.6">
      <c r="A3516" s="71" t="s">
        <v>2229</v>
      </c>
      <c r="B3516" s="71" t="s">
        <v>41</v>
      </c>
      <c r="C3516" s="72" t="s">
        <v>116</v>
      </c>
    </row>
    <row r="3517" spans="1:3" ht="15.6" x14ac:dyDescent="0.6">
      <c r="A3517" s="71" t="s">
        <v>4275</v>
      </c>
      <c r="B3517" s="71" t="s">
        <v>41</v>
      </c>
      <c r="C3517" s="72" t="s">
        <v>116</v>
      </c>
    </row>
    <row r="3518" spans="1:3" ht="15.6" x14ac:dyDescent="0.6">
      <c r="A3518" s="71" t="s">
        <v>6054</v>
      </c>
      <c r="B3518" s="71" t="s">
        <v>41</v>
      </c>
      <c r="C3518" s="72" t="s">
        <v>116</v>
      </c>
    </row>
    <row r="3519" spans="1:3" ht="15.6" x14ac:dyDescent="0.6">
      <c r="A3519" s="71" t="s">
        <v>614</v>
      </c>
      <c r="B3519" s="71" t="s">
        <v>42</v>
      </c>
      <c r="C3519" s="72" t="s">
        <v>114</v>
      </c>
    </row>
    <row r="3520" spans="1:3" ht="15.6" x14ac:dyDescent="0.6">
      <c r="A3520" s="71" t="s">
        <v>6055</v>
      </c>
      <c r="B3520" s="71" t="s">
        <v>42</v>
      </c>
      <c r="C3520" s="72" t="s">
        <v>387</v>
      </c>
    </row>
    <row r="3521" spans="1:3" ht="15.6" x14ac:dyDescent="0.6">
      <c r="A3521" s="71" t="s">
        <v>5006</v>
      </c>
      <c r="B3521" s="71" t="s">
        <v>42</v>
      </c>
      <c r="C3521" s="72" t="s">
        <v>114</v>
      </c>
    </row>
    <row r="3522" spans="1:3" ht="15.6" x14ac:dyDescent="0.6">
      <c r="A3522" s="71" t="s">
        <v>2276</v>
      </c>
      <c r="B3522" s="71" t="s">
        <v>42</v>
      </c>
      <c r="C3522" s="72" t="s">
        <v>114</v>
      </c>
    </row>
    <row r="3523" spans="1:3" ht="15.6" x14ac:dyDescent="0.6">
      <c r="A3523" s="71" t="s">
        <v>2270</v>
      </c>
      <c r="B3523" s="71" t="s">
        <v>42</v>
      </c>
      <c r="C3523" s="72" t="s">
        <v>116</v>
      </c>
    </row>
    <row r="3524" spans="1:3" ht="15.6" x14ac:dyDescent="0.6">
      <c r="A3524" s="71" t="s">
        <v>6056</v>
      </c>
      <c r="B3524" s="71" t="s">
        <v>47</v>
      </c>
      <c r="C3524" s="72" t="s">
        <v>120</v>
      </c>
    </row>
    <row r="3525" spans="1:3" ht="15.6" x14ac:dyDescent="0.6">
      <c r="A3525" s="71" t="s">
        <v>2406</v>
      </c>
      <c r="B3525" s="71" t="s">
        <v>47</v>
      </c>
      <c r="C3525" s="72" t="s">
        <v>123</v>
      </c>
    </row>
    <row r="3526" spans="1:3" ht="15.6" x14ac:dyDescent="0.6">
      <c r="A3526" s="71" t="s">
        <v>2360</v>
      </c>
      <c r="B3526" s="71" t="s">
        <v>47</v>
      </c>
      <c r="C3526" s="72" t="s">
        <v>125</v>
      </c>
    </row>
    <row r="3527" spans="1:3" ht="15.6" x14ac:dyDescent="0.6">
      <c r="A3527" s="71" t="s">
        <v>4305</v>
      </c>
      <c r="B3527" s="71" t="s">
        <v>47</v>
      </c>
      <c r="C3527" s="72" t="s">
        <v>120</v>
      </c>
    </row>
    <row r="3528" spans="1:3" ht="15.6" x14ac:dyDescent="0.6">
      <c r="A3528" s="71" t="s">
        <v>6057</v>
      </c>
      <c r="B3528" s="71" t="s">
        <v>47</v>
      </c>
      <c r="C3528" s="72" t="s">
        <v>120</v>
      </c>
    </row>
    <row r="3529" spans="1:3" ht="15.6" x14ac:dyDescent="0.6">
      <c r="A3529" s="71" t="s">
        <v>2426</v>
      </c>
      <c r="B3529" s="71" t="s">
        <v>47</v>
      </c>
      <c r="C3529" s="72" t="s">
        <v>123</v>
      </c>
    </row>
    <row r="3530" spans="1:3" ht="15.6" x14ac:dyDescent="0.6">
      <c r="A3530" s="71" t="s">
        <v>2428</v>
      </c>
      <c r="B3530" s="71" t="s">
        <v>47</v>
      </c>
      <c r="C3530" s="72" t="s">
        <v>125</v>
      </c>
    </row>
    <row r="3531" spans="1:3" ht="15.6" x14ac:dyDescent="0.6">
      <c r="A3531" s="71" t="s">
        <v>2399</v>
      </c>
      <c r="B3531" s="71" t="s">
        <v>47</v>
      </c>
      <c r="C3531" s="72" t="s">
        <v>118</v>
      </c>
    </row>
    <row r="3532" spans="1:3" ht="15.6" x14ac:dyDescent="0.6">
      <c r="A3532" s="71" t="s">
        <v>3207</v>
      </c>
      <c r="B3532" s="71" t="s">
        <v>47</v>
      </c>
      <c r="C3532" s="72" t="s">
        <v>120</v>
      </c>
    </row>
    <row r="3533" spans="1:3" ht="15.6" x14ac:dyDescent="0.6">
      <c r="A3533" s="71" t="s">
        <v>2285</v>
      </c>
      <c r="B3533" s="71" t="s">
        <v>47</v>
      </c>
      <c r="C3533" s="72" t="s">
        <v>120</v>
      </c>
    </row>
    <row r="3534" spans="1:3" ht="15.6" x14ac:dyDescent="0.6">
      <c r="A3534" s="71" t="s">
        <v>2334</v>
      </c>
      <c r="B3534" s="71" t="s">
        <v>47</v>
      </c>
      <c r="C3534" s="72" t="s">
        <v>118</v>
      </c>
    </row>
    <row r="3535" spans="1:3" ht="15.6" x14ac:dyDescent="0.6">
      <c r="A3535" s="71" t="s">
        <v>2418</v>
      </c>
      <c r="B3535" s="71" t="s">
        <v>47</v>
      </c>
      <c r="C3535" s="72" t="s">
        <v>120</v>
      </c>
    </row>
    <row r="3536" spans="1:3" ht="15.6" x14ac:dyDescent="0.6">
      <c r="A3536" s="71" t="s">
        <v>4757</v>
      </c>
      <c r="B3536" s="71" t="s">
        <v>47</v>
      </c>
      <c r="C3536" s="72" t="s">
        <v>123</v>
      </c>
    </row>
    <row r="3537" spans="1:3" ht="15.6" x14ac:dyDescent="0.6">
      <c r="A3537" s="71" t="s">
        <v>2410</v>
      </c>
      <c r="B3537" s="71" t="s">
        <v>47</v>
      </c>
      <c r="C3537" s="72" t="s">
        <v>123</v>
      </c>
    </row>
    <row r="3538" spans="1:3" ht="15.6" x14ac:dyDescent="0.6">
      <c r="A3538" s="71" t="s">
        <v>2292</v>
      </c>
      <c r="B3538" s="71" t="s">
        <v>47</v>
      </c>
      <c r="C3538" s="72" t="s">
        <v>182</v>
      </c>
    </row>
    <row r="3539" spans="1:3" ht="15.6" x14ac:dyDescent="0.6">
      <c r="A3539" s="71" t="s">
        <v>2361</v>
      </c>
      <c r="B3539" s="71" t="s">
        <v>47</v>
      </c>
      <c r="C3539" s="72" t="s">
        <v>125</v>
      </c>
    </row>
    <row r="3540" spans="1:3" ht="15.6" x14ac:dyDescent="0.6">
      <c r="A3540" s="71" t="s">
        <v>2413</v>
      </c>
      <c r="B3540" s="71" t="s">
        <v>47</v>
      </c>
      <c r="C3540" s="72" t="s">
        <v>123</v>
      </c>
    </row>
    <row r="3541" spans="1:3" ht="15.6" x14ac:dyDescent="0.6">
      <c r="A3541" s="71" t="s">
        <v>2350</v>
      </c>
      <c r="B3541" s="71" t="s">
        <v>47</v>
      </c>
      <c r="C3541" s="72" t="s">
        <v>128</v>
      </c>
    </row>
    <row r="3542" spans="1:3" ht="15.6" x14ac:dyDescent="0.6">
      <c r="A3542" s="71" t="s">
        <v>2331</v>
      </c>
      <c r="B3542" s="71" t="s">
        <v>47</v>
      </c>
      <c r="C3542" s="72" t="s">
        <v>121</v>
      </c>
    </row>
    <row r="3543" spans="1:3" ht="15.6" x14ac:dyDescent="0.6">
      <c r="A3543" s="71" t="s">
        <v>2425</v>
      </c>
      <c r="B3543" s="71" t="s">
        <v>47</v>
      </c>
      <c r="C3543" s="72" t="s">
        <v>125</v>
      </c>
    </row>
    <row r="3544" spans="1:3" ht="15.6" x14ac:dyDescent="0.6">
      <c r="A3544" s="71" t="s">
        <v>2284</v>
      </c>
      <c r="B3544" s="71" t="s">
        <v>47</v>
      </c>
      <c r="C3544" s="72" t="s">
        <v>132</v>
      </c>
    </row>
    <row r="3545" spans="1:3" ht="15.6" x14ac:dyDescent="0.6">
      <c r="A3545" s="71" t="s">
        <v>2362</v>
      </c>
      <c r="B3545" s="71" t="s">
        <v>47</v>
      </c>
      <c r="C3545" s="72" t="s">
        <v>118</v>
      </c>
    </row>
    <row r="3546" spans="1:3" ht="15.6" x14ac:dyDescent="0.6">
      <c r="A3546" s="71" t="s">
        <v>1645</v>
      </c>
      <c r="B3546" s="71" t="s">
        <v>47</v>
      </c>
      <c r="C3546" s="72" t="s">
        <v>155</v>
      </c>
    </row>
    <row r="3547" spans="1:3" ht="15.6" x14ac:dyDescent="0.6">
      <c r="A3547" s="71" t="s">
        <v>2313</v>
      </c>
      <c r="B3547" s="71" t="s">
        <v>47</v>
      </c>
      <c r="C3547" s="72" t="s">
        <v>118</v>
      </c>
    </row>
    <row r="3548" spans="1:3" ht="15.6" x14ac:dyDescent="0.6">
      <c r="A3548" s="71" t="s">
        <v>4293</v>
      </c>
      <c r="B3548" s="71" t="s">
        <v>47</v>
      </c>
      <c r="C3548" s="72" t="s">
        <v>125</v>
      </c>
    </row>
    <row r="3549" spans="1:3" ht="15.6" x14ac:dyDescent="0.6">
      <c r="A3549" s="71" t="s">
        <v>4288</v>
      </c>
      <c r="B3549" s="71" t="s">
        <v>47</v>
      </c>
      <c r="C3549" s="72" t="s">
        <v>155</v>
      </c>
    </row>
    <row r="3550" spans="1:3" ht="15.6" x14ac:dyDescent="0.6">
      <c r="A3550" s="71" t="s">
        <v>2311</v>
      </c>
      <c r="B3550" s="71" t="s">
        <v>47</v>
      </c>
      <c r="C3550" s="72" t="s">
        <v>123</v>
      </c>
    </row>
    <row r="3551" spans="1:3" ht="15.6" x14ac:dyDescent="0.6">
      <c r="A3551" s="71" t="s">
        <v>2305</v>
      </c>
      <c r="B3551" s="71" t="s">
        <v>47</v>
      </c>
      <c r="C3551" s="72" t="s">
        <v>123</v>
      </c>
    </row>
    <row r="3552" spans="1:3" ht="15.6" x14ac:dyDescent="0.6">
      <c r="A3552" s="71" t="s">
        <v>2354</v>
      </c>
      <c r="B3552" s="71" t="s">
        <v>47</v>
      </c>
      <c r="C3552" s="72" t="s">
        <v>123</v>
      </c>
    </row>
    <row r="3553" spans="1:3" ht="15.6" x14ac:dyDescent="0.6">
      <c r="A3553" s="71" t="s">
        <v>6058</v>
      </c>
      <c r="B3553" s="71" t="s">
        <v>47</v>
      </c>
      <c r="C3553" s="72" t="s">
        <v>125</v>
      </c>
    </row>
    <row r="3554" spans="1:3" ht="15.6" x14ac:dyDescent="0.6">
      <c r="A3554" s="71" t="s">
        <v>2351</v>
      </c>
      <c r="B3554" s="71" t="s">
        <v>47</v>
      </c>
      <c r="C3554" s="72" t="s">
        <v>123</v>
      </c>
    </row>
    <row r="3555" spans="1:3" ht="15.6" x14ac:dyDescent="0.6">
      <c r="A3555" s="71" t="s">
        <v>2317</v>
      </c>
      <c r="B3555" s="71" t="s">
        <v>47</v>
      </c>
      <c r="C3555" s="72" t="s">
        <v>120</v>
      </c>
    </row>
    <row r="3556" spans="1:3" ht="15.6" x14ac:dyDescent="0.6">
      <c r="A3556" s="71" t="s">
        <v>2309</v>
      </c>
      <c r="B3556" s="71" t="s">
        <v>47</v>
      </c>
      <c r="C3556" s="72" t="s">
        <v>128</v>
      </c>
    </row>
    <row r="3557" spans="1:3" ht="15.6" x14ac:dyDescent="0.6">
      <c r="A3557" s="71" t="s">
        <v>2390</v>
      </c>
      <c r="B3557" s="71" t="s">
        <v>47</v>
      </c>
      <c r="C3557" s="72" t="s">
        <v>118</v>
      </c>
    </row>
    <row r="3558" spans="1:3" ht="15.6" x14ac:dyDescent="0.6">
      <c r="A3558" s="71" t="s">
        <v>4806</v>
      </c>
      <c r="B3558" s="71" t="s">
        <v>47</v>
      </c>
      <c r="C3558" s="72" t="s">
        <v>128</v>
      </c>
    </row>
    <row r="3559" spans="1:3" ht="15.6" x14ac:dyDescent="0.6">
      <c r="A3559" s="71" t="s">
        <v>2314</v>
      </c>
      <c r="B3559" s="71" t="s">
        <v>47</v>
      </c>
      <c r="C3559" s="72" t="s">
        <v>118</v>
      </c>
    </row>
    <row r="3560" spans="1:3" ht="15.6" x14ac:dyDescent="0.6">
      <c r="A3560" s="71" t="s">
        <v>2385</v>
      </c>
      <c r="B3560" s="71" t="s">
        <v>47</v>
      </c>
      <c r="C3560" s="72" t="s">
        <v>123</v>
      </c>
    </row>
    <row r="3561" spans="1:3" ht="15.6" x14ac:dyDescent="0.6">
      <c r="A3561" s="71" t="s">
        <v>2421</v>
      </c>
      <c r="B3561" s="71" t="s">
        <v>47</v>
      </c>
      <c r="C3561" s="72" t="s">
        <v>120</v>
      </c>
    </row>
    <row r="3562" spans="1:3" ht="15.6" x14ac:dyDescent="0.6">
      <c r="A3562" s="71" t="s">
        <v>2363</v>
      </c>
      <c r="B3562" s="71" t="s">
        <v>47</v>
      </c>
      <c r="C3562" s="72" t="s">
        <v>118</v>
      </c>
    </row>
    <row r="3563" spans="1:3" ht="15.6" x14ac:dyDescent="0.6">
      <c r="A3563" s="71" t="s">
        <v>2290</v>
      </c>
      <c r="B3563" s="71" t="s">
        <v>47</v>
      </c>
      <c r="C3563" s="72" t="s">
        <v>120</v>
      </c>
    </row>
    <row r="3564" spans="1:3" ht="15.6" x14ac:dyDescent="0.6">
      <c r="A3564" s="71" t="s">
        <v>2299</v>
      </c>
      <c r="B3564" s="71" t="s">
        <v>47</v>
      </c>
      <c r="C3564" s="72" t="s">
        <v>120</v>
      </c>
    </row>
    <row r="3565" spans="1:3" ht="15.6" x14ac:dyDescent="0.6">
      <c r="A3565" s="71" t="s">
        <v>1970</v>
      </c>
      <c r="B3565" s="71" t="s">
        <v>47</v>
      </c>
      <c r="C3565" s="72" t="s">
        <v>128</v>
      </c>
    </row>
    <row r="3566" spans="1:3" ht="15.6" x14ac:dyDescent="0.6">
      <c r="A3566" s="71" t="s">
        <v>2343</v>
      </c>
      <c r="B3566" s="71" t="s">
        <v>47</v>
      </c>
      <c r="C3566" s="72" t="s">
        <v>155</v>
      </c>
    </row>
    <row r="3567" spans="1:3" ht="15.6" x14ac:dyDescent="0.6">
      <c r="A3567" s="71" t="s">
        <v>5413</v>
      </c>
      <c r="B3567" s="71" t="s">
        <v>47</v>
      </c>
      <c r="C3567" s="72" t="s">
        <v>118</v>
      </c>
    </row>
    <row r="3568" spans="1:3" ht="15.6" x14ac:dyDescent="0.6">
      <c r="A3568" s="71" t="s">
        <v>2391</v>
      </c>
      <c r="B3568" s="71" t="s">
        <v>47</v>
      </c>
      <c r="C3568" s="72" t="s">
        <v>128</v>
      </c>
    </row>
    <row r="3569" spans="1:3" ht="15.6" x14ac:dyDescent="0.6">
      <c r="A3569" s="71" t="s">
        <v>4291</v>
      </c>
      <c r="B3569" s="71" t="s">
        <v>47</v>
      </c>
      <c r="C3569" s="72" t="s">
        <v>123</v>
      </c>
    </row>
    <row r="3570" spans="1:3" ht="15.6" x14ac:dyDescent="0.6">
      <c r="A3570" s="71" t="s">
        <v>4984</v>
      </c>
      <c r="B3570" s="71" t="s">
        <v>47</v>
      </c>
      <c r="C3570" s="72" t="s">
        <v>118</v>
      </c>
    </row>
    <row r="3571" spans="1:3" ht="15.6" x14ac:dyDescent="0.6">
      <c r="A3571" s="71" t="s">
        <v>2359</v>
      </c>
      <c r="B3571" s="71" t="s">
        <v>47</v>
      </c>
      <c r="C3571" s="72" t="s">
        <v>123</v>
      </c>
    </row>
    <row r="3572" spans="1:3" ht="15.6" x14ac:dyDescent="0.6">
      <c r="A3572" s="71" t="s">
        <v>4295</v>
      </c>
      <c r="B3572" s="71" t="s">
        <v>47</v>
      </c>
      <c r="C3572" s="72" t="s">
        <v>118</v>
      </c>
    </row>
    <row r="3573" spans="1:3" ht="15.6" x14ac:dyDescent="0.6">
      <c r="A3573" s="71" t="s">
        <v>6059</v>
      </c>
      <c r="B3573" s="71" t="s">
        <v>47</v>
      </c>
      <c r="C3573" s="72" t="s">
        <v>118</v>
      </c>
    </row>
    <row r="3574" spans="1:3" ht="15.6" x14ac:dyDescent="0.6">
      <c r="A3574" s="71" t="s">
        <v>2378</v>
      </c>
      <c r="B3574" s="71" t="s">
        <v>47</v>
      </c>
      <c r="C3574" s="72" t="s">
        <v>118</v>
      </c>
    </row>
    <row r="3575" spans="1:3" ht="15.6" x14ac:dyDescent="0.6">
      <c r="A3575" s="71" t="s">
        <v>2429</v>
      </c>
      <c r="B3575" s="71" t="s">
        <v>47</v>
      </c>
      <c r="C3575" s="72" t="s">
        <v>118</v>
      </c>
    </row>
    <row r="3576" spans="1:3" ht="15.6" x14ac:dyDescent="0.6">
      <c r="A3576" s="71" t="s">
        <v>2383</v>
      </c>
      <c r="B3576" s="71" t="s">
        <v>47</v>
      </c>
      <c r="C3576" s="72" t="s">
        <v>118</v>
      </c>
    </row>
    <row r="3577" spans="1:3" ht="15.6" x14ac:dyDescent="0.6">
      <c r="A3577" s="71" t="s">
        <v>5409</v>
      </c>
      <c r="B3577" s="71" t="s">
        <v>47</v>
      </c>
      <c r="C3577" s="72" t="s">
        <v>225</v>
      </c>
    </row>
    <row r="3578" spans="1:3" ht="15.6" x14ac:dyDescent="0.6">
      <c r="A3578" s="71" t="s">
        <v>2352</v>
      </c>
      <c r="B3578" s="71" t="s">
        <v>47</v>
      </c>
      <c r="C3578" s="72" t="s">
        <v>140</v>
      </c>
    </row>
    <row r="3579" spans="1:3" ht="15.6" x14ac:dyDescent="0.6">
      <c r="A3579" s="71" t="s">
        <v>2403</v>
      </c>
      <c r="B3579" s="71" t="s">
        <v>47</v>
      </c>
      <c r="C3579" s="72" t="s">
        <v>123</v>
      </c>
    </row>
    <row r="3580" spans="1:3" ht="15.6" x14ac:dyDescent="0.6">
      <c r="A3580" s="71" t="s">
        <v>2381</v>
      </c>
      <c r="B3580" s="71" t="s">
        <v>47</v>
      </c>
      <c r="C3580" s="72" t="s">
        <v>136</v>
      </c>
    </row>
    <row r="3581" spans="1:3" ht="15.6" x14ac:dyDescent="0.6">
      <c r="A3581" s="71" t="s">
        <v>5418</v>
      </c>
      <c r="B3581" s="71" t="s">
        <v>47</v>
      </c>
      <c r="C3581" s="72" t="s">
        <v>118</v>
      </c>
    </row>
    <row r="3582" spans="1:3" ht="15.6" x14ac:dyDescent="0.6">
      <c r="A3582" s="71" t="s">
        <v>2289</v>
      </c>
      <c r="B3582" s="71" t="s">
        <v>47</v>
      </c>
      <c r="C3582" s="72" t="s">
        <v>130</v>
      </c>
    </row>
    <row r="3583" spans="1:3" ht="15.6" x14ac:dyDescent="0.6">
      <c r="A3583" s="71" t="s">
        <v>2320</v>
      </c>
      <c r="B3583" s="71" t="s">
        <v>47</v>
      </c>
      <c r="C3583" s="72" t="s">
        <v>132</v>
      </c>
    </row>
    <row r="3584" spans="1:3" ht="15.6" x14ac:dyDescent="0.6">
      <c r="A3584" s="71" t="s">
        <v>4726</v>
      </c>
      <c r="B3584" s="71" t="s">
        <v>47</v>
      </c>
      <c r="C3584" s="72" t="s">
        <v>114</v>
      </c>
    </row>
    <row r="3585" spans="1:3" ht="15.6" x14ac:dyDescent="0.6">
      <c r="A3585" s="71" t="s">
        <v>2431</v>
      </c>
      <c r="B3585" s="71" t="s">
        <v>47</v>
      </c>
      <c r="C3585" s="72" t="s">
        <v>120</v>
      </c>
    </row>
    <row r="3586" spans="1:3" ht="15.6" x14ac:dyDescent="0.6">
      <c r="A3586" s="71" t="s">
        <v>2342</v>
      </c>
      <c r="B3586" s="71" t="s">
        <v>47</v>
      </c>
      <c r="C3586" s="72" t="s">
        <v>118</v>
      </c>
    </row>
    <row r="3587" spans="1:3" ht="15.6" x14ac:dyDescent="0.6">
      <c r="A3587" s="71" t="s">
        <v>2373</v>
      </c>
      <c r="B3587" s="71" t="s">
        <v>47</v>
      </c>
      <c r="C3587" s="72" t="s">
        <v>123</v>
      </c>
    </row>
    <row r="3588" spans="1:3" ht="15.6" x14ac:dyDescent="0.6">
      <c r="A3588" s="71" t="s">
        <v>2370</v>
      </c>
      <c r="B3588" s="71" t="s">
        <v>47</v>
      </c>
      <c r="C3588" s="72" t="s">
        <v>118</v>
      </c>
    </row>
    <row r="3589" spans="1:3" ht="15.6" x14ac:dyDescent="0.6">
      <c r="A3589" s="71" t="s">
        <v>2358</v>
      </c>
      <c r="B3589" s="71" t="s">
        <v>47</v>
      </c>
      <c r="C3589" s="72" t="s">
        <v>118</v>
      </c>
    </row>
    <row r="3590" spans="1:3" ht="15.6" x14ac:dyDescent="0.6">
      <c r="A3590" s="71" t="s">
        <v>2409</v>
      </c>
      <c r="B3590" s="71" t="s">
        <v>47</v>
      </c>
      <c r="C3590" s="72" t="s">
        <v>182</v>
      </c>
    </row>
    <row r="3591" spans="1:3" ht="15.6" x14ac:dyDescent="0.6">
      <c r="A3591" s="71" t="s">
        <v>2072</v>
      </c>
      <c r="B3591" s="71" t="s">
        <v>47</v>
      </c>
      <c r="C3591" s="72" t="s">
        <v>128</v>
      </c>
    </row>
    <row r="3592" spans="1:3" ht="15.6" x14ac:dyDescent="0.6">
      <c r="A3592" s="71" t="s">
        <v>5414</v>
      </c>
      <c r="B3592" s="71" t="s">
        <v>47</v>
      </c>
      <c r="C3592" s="72" t="s">
        <v>123</v>
      </c>
    </row>
    <row r="3593" spans="1:3" ht="15.6" x14ac:dyDescent="0.6">
      <c r="A3593" s="71" t="s">
        <v>2300</v>
      </c>
      <c r="B3593" s="71" t="s">
        <v>47</v>
      </c>
      <c r="C3593" s="72" t="s">
        <v>128</v>
      </c>
    </row>
    <row r="3594" spans="1:3" ht="15.6" x14ac:dyDescent="0.6">
      <c r="A3594" s="71" t="s">
        <v>4301</v>
      </c>
      <c r="B3594" s="71" t="s">
        <v>47</v>
      </c>
      <c r="C3594" s="72" t="s">
        <v>132</v>
      </c>
    </row>
    <row r="3595" spans="1:3" ht="15.6" x14ac:dyDescent="0.6">
      <c r="A3595" s="71" t="s">
        <v>4292</v>
      </c>
      <c r="B3595" s="71" t="s">
        <v>47</v>
      </c>
      <c r="C3595" s="72" t="s">
        <v>155</v>
      </c>
    </row>
    <row r="3596" spans="1:3" ht="15.6" x14ac:dyDescent="0.6">
      <c r="A3596" s="71" t="s">
        <v>5411</v>
      </c>
      <c r="B3596" s="71" t="s">
        <v>47</v>
      </c>
      <c r="C3596" s="72" t="s">
        <v>114</v>
      </c>
    </row>
    <row r="3597" spans="1:3" ht="15.6" x14ac:dyDescent="0.6">
      <c r="A3597" s="71" t="s">
        <v>2306</v>
      </c>
      <c r="B3597" s="71" t="s">
        <v>47</v>
      </c>
      <c r="C3597" s="72" t="s">
        <v>123</v>
      </c>
    </row>
    <row r="3598" spans="1:3" ht="15.6" x14ac:dyDescent="0.6">
      <c r="A3598" s="71" t="s">
        <v>2294</v>
      </c>
      <c r="B3598" s="71" t="s">
        <v>47</v>
      </c>
      <c r="C3598" s="72" t="s">
        <v>118</v>
      </c>
    </row>
    <row r="3599" spans="1:3" ht="15.6" x14ac:dyDescent="0.6">
      <c r="A3599" s="71" t="s">
        <v>2296</v>
      </c>
      <c r="B3599" s="71" t="s">
        <v>47</v>
      </c>
      <c r="C3599" s="72" t="s">
        <v>121</v>
      </c>
    </row>
    <row r="3600" spans="1:3" ht="15.6" x14ac:dyDescent="0.6">
      <c r="A3600" s="71" t="s">
        <v>5408</v>
      </c>
      <c r="B3600" s="71" t="s">
        <v>47</v>
      </c>
      <c r="C3600" s="72" t="s">
        <v>118</v>
      </c>
    </row>
    <row r="3601" spans="1:3" ht="15.6" x14ac:dyDescent="0.6">
      <c r="A3601" s="71" t="s">
        <v>2336</v>
      </c>
      <c r="B3601" s="71" t="s">
        <v>47</v>
      </c>
      <c r="C3601" s="72" t="s">
        <v>114</v>
      </c>
    </row>
    <row r="3602" spans="1:3" ht="15.6" x14ac:dyDescent="0.6">
      <c r="A3602" s="71" t="s">
        <v>5415</v>
      </c>
      <c r="B3602" s="71" t="s">
        <v>47</v>
      </c>
      <c r="C3602" s="72" t="s">
        <v>114</v>
      </c>
    </row>
    <row r="3603" spans="1:3" ht="15.6" x14ac:dyDescent="0.6">
      <c r="A3603" s="71" t="s">
        <v>2415</v>
      </c>
      <c r="B3603" s="71" t="s">
        <v>47</v>
      </c>
      <c r="C3603" s="72" t="s">
        <v>118</v>
      </c>
    </row>
    <row r="3604" spans="1:3" ht="15.6" x14ac:dyDescent="0.6">
      <c r="A3604" s="71" t="s">
        <v>2357</v>
      </c>
      <c r="B3604" s="71" t="s">
        <v>47</v>
      </c>
      <c r="C3604" s="72" t="s">
        <v>123</v>
      </c>
    </row>
    <row r="3605" spans="1:3" ht="15.6" x14ac:dyDescent="0.6">
      <c r="A3605" s="71" t="s">
        <v>2401</v>
      </c>
      <c r="B3605" s="71" t="s">
        <v>47</v>
      </c>
      <c r="C3605" s="72" t="s">
        <v>124</v>
      </c>
    </row>
    <row r="3606" spans="1:3" ht="15.6" x14ac:dyDescent="0.6">
      <c r="A3606" s="71" t="s">
        <v>3657</v>
      </c>
      <c r="B3606" s="71" t="s">
        <v>47</v>
      </c>
      <c r="C3606" s="72" t="s">
        <v>155</v>
      </c>
    </row>
    <row r="3607" spans="1:3" ht="15.6" x14ac:dyDescent="0.6">
      <c r="A3607" s="71" t="s">
        <v>2397</v>
      </c>
      <c r="B3607" s="71" t="s">
        <v>47</v>
      </c>
      <c r="C3607" s="72" t="s">
        <v>118</v>
      </c>
    </row>
    <row r="3608" spans="1:3" ht="15.6" x14ac:dyDescent="0.6">
      <c r="A3608" s="71" t="s">
        <v>4304</v>
      </c>
      <c r="B3608" s="71" t="s">
        <v>47</v>
      </c>
      <c r="C3608" s="72" t="s">
        <v>118</v>
      </c>
    </row>
    <row r="3609" spans="1:3" ht="15.6" x14ac:dyDescent="0.6">
      <c r="A3609" s="71" t="s">
        <v>2374</v>
      </c>
      <c r="B3609" s="71" t="s">
        <v>47</v>
      </c>
      <c r="C3609" s="72" t="s">
        <v>233</v>
      </c>
    </row>
    <row r="3610" spans="1:3" ht="15.6" x14ac:dyDescent="0.6">
      <c r="A3610" s="71" t="s">
        <v>2380</v>
      </c>
      <c r="B3610" s="71" t="s">
        <v>47</v>
      </c>
      <c r="C3610" s="72" t="s">
        <v>121</v>
      </c>
    </row>
    <row r="3611" spans="1:3" ht="15.6" x14ac:dyDescent="0.6">
      <c r="A3611" s="71" t="s">
        <v>2367</v>
      </c>
      <c r="B3611" s="71" t="s">
        <v>47</v>
      </c>
      <c r="C3611" s="72" t="s">
        <v>124</v>
      </c>
    </row>
    <row r="3612" spans="1:3" ht="15.6" x14ac:dyDescent="0.6">
      <c r="A3612" s="71" t="s">
        <v>2369</v>
      </c>
      <c r="B3612" s="71" t="s">
        <v>47</v>
      </c>
      <c r="C3612" s="72" t="s">
        <v>118</v>
      </c>
    </row>
    <row r="3613" spans="1:3" ht="15.6" x14ac:dyDescent="0.6">
      <c r="A3613" s="71" t="s">
        <v>2400</v>
      </c>
      <c r="B3613" s="71" t="s">
        <v>47</v>
      </c>
      <c r="C3613" s="72" t="s">
        <v>125</v>
      </c>
    </row>
    <row r="3614" spans="1:3" ht="15.6" x14ac:dyDescent="0.6">
      <c r="A3614" s="71" t="s">
        <v>4802</v>
      </c>
      <c r="B3614" s="71" t="s">
        <v>47</v>
      </c>
      <c r="C3614" s="72" t="s">
        <v>130</v>
      </c>
    </row>
    <row r="3615" spans="1:3" ht="15.6" x14ac:dyDescent="0.6">
      <c r="A3615" s="71" t="s">
        <v>2355</v>
      </c>
      <c r="B3615" s="71" t="s">
        <v>47</v>
      </c>
      <c r="C3615" s="72" t="s">
        <v>118</v>
      </c>
    </row>
    <row r="3616" spans="1:3" ht="15.6" x14ac:dyDescent="0.6">
      <c r="A3616" s="71" t="s">
        <v>2412</v>
      </c>
      <c r="B3616" s="71" t="s">
        <v>47</v>
      </c>
      <c r="C3616" s="72" t="s">
        <v>120</v>
      </c>
    </row>
    <row r="3617" spans="1:3" ht="15.6" x14ac:dyDescent="0.6">
      <c r="A3617" s="71" t="s">
        <v>2337</v>
      </c>
      <c r="B3617" s="71" t="s">
        <v>47</v>
      </c>
      <c r="C3617" s="72" t="s">
        <v>125</v>
      </c>
    </row>
    <row r="3618" spans="1:3" ht="15.6" x14ac:dyDescent="0.6">
      <c r="A3618" s="71" t="s">
        <v>2356</v>
      </c>
      <c r="B3618" s="71" t="s">
        <v>47</v>
      </c>
      <c r="C3618" s="72" t="s">
        <v>130</v>
      </c>
    </row>
    <row r="3619" spans="1:3" ht="15.6" x14ac:dyDescent="0.6">
      <c r="A3619" s="71" t="s">
        <v>2286</v>
      </c>
      <c r="B3619" s="71" t="s">
        <v>47</v>
      </c>
      <c r="C3619" s="72" t="s">
        <v>123</v>
      </c>
    </row>
    <row r="3620" spans="1:3" ht="15.6" x14ac:dyDescent="0.6">
      <c r="A3620" s="71" t="s">
        <v>5405</v>
      </c>
      <c r="B3620" s="71" t="s">
        <v>47</v>
      </c>
      <c r="C3620" s="72" t="s">
        <v>155</v>
      </c>
    </row>
    <row r="3621" spans="1:3" ht="15.6" x14ac:dyDescent="0.6">
      <c r="A3621" s="71" t="s">
        <v>2408</v>
      </c>
      <c r="B3621" s="71" t="s">
        <v>47</v>
      </c>
      <c r="C3621" s="72" t="s">
        <v>124</v>
      </c>
    </row>
    <row r="3622" spans="1:3" ht="15.6" x14ac:dyDescent="0.6">
      <c r="A3622" s="71" t="s">
        <v>2364</v>
      </c>
      <c r="B3622" s="71" t="s">
        <v>47</v>
      </c>
      <c r="C3622" s="72" t="s">
        <v>118</v>
      </c>
    </row>
    <row r="3623" spans="1:3" ht="15.6" x14ac:dyDescent="0.6">
      <c r="A3623" s="71" t="s">
        <v>2346</v>
      </c>
      <c r="B3623" s="71" t="s">
        <v>47</v>
      </c>
      <c r="C3623" s="72" t="s">
        <v>128</v>
      </c>
    </row>
    <row r="3624" spans="1:3" ht="15.6" x14ac:dyDescent="0.6">
      <c r="A3624" s="71" t="s">
        <v>4287</v>
      </c>
      <c r="B3624" s="71" t="s">
        <v>47</v>
      </c>
      <c r="C3624" s="72" t="s">
        <v>136</v>
      </c>
    </row>
    <row r="3625" spans="1:3" ht="15.6" x14ac:dyDescent="0.6">
      <c r="A3625" s="71" t="s">
        <v>5404</v>
      </c>
      <c r="B3625" s="71" t="s">
        <v>47</v>
      </c>
      <c r="C3625" s="72" t="s">
        <v>118</v>
      </c>
    </row>
    <row r="3626" spans="1:3" ht="15.6" x14ac:dyDescent="0.6">
      <c r="A3626" s="71" t="s">
        <v>4979</v>
      </c>
      <c r="B3626" s="71" t="s">
        <v>47</v>
      </c>
      <c r="C3626" s="72" t="s">
        <v>120</v>
      </c>
    </row>
    <row r="3627" spans="1:3" ht="15.6" x14ac:dyDescent="0.6">
      <c r="A3627" s="71" t="s">
        <v>2422</v>
      </c>
      <c r="B3627" s="71" t="s">
        <v>47</v>
      </c>
      <c r="C3627" s="72" t="s">
        <v>130</v>
      </c>
    </row>
    <row r="3628" spans="1:3" ht="15.6" x14ac:dyDescent="0.6">
      <c r="A3628" s="71" t="s">
        <v>4298</v>
      </c>
      <c r="B3628" s="71" t="s">
        <v>47</v>
      </c>
      <c r="C3628" s="72" t="s">
        <v>114</v>
      </c>
    </row>
    <row r="3629" spans="1:3" ht="15.6" x14ac:dyDescent="0.6">
      <c r="A3629" s="71" t="s">
        <v>2379</v>
      </c>
      <c r="B3629" s="71" t="s">
        <v>47</v>
      </c>
      <c r="C3629" s="72" t="s">
        <v>121</v>
      </c>
    </row>
    <row r="3630" spans="1:3" ht="15.6" x14ac:dyDescent="0.6">
      <c r="A3630" s="71" t="s">
        <v>4716</v>
      </c>
      <c r="B3630" s="71" t="s">
        <v>47</v>
      </c>
      <c r="C3630" s="72" t="s">
        <v>128</v>
      </c>
    </row>
    <row r="3631" spans="1:3" ht="15.6" x14ac:dyDescent="0.6">
      <c r="A3631" s="71" t="s">
        <v>2298</v>
      </c>
      <c r="B3631" s="71" t="s">
        <v>47</v>
      </c>
      <c r="C3631" s="72" t="s">
        <v>114</v>
      </c>
    </row>
    <row r="3632" spans="1:3" ht="15.6" x14ac:dyDescent="0.6">
      <c r="A3632" s="71" t="s">
        <v>4777</v>
      </c>
      <c r="B3632" s="71" t="s">
        <v>47</v>
      </c>
      <c r="C3632" s="72" t="s">
        <v>130</v>
      </c>
    </row>
    <row r="3633" spans="1:3" ht="15.6" x14ac:dyDescent="0.6">
      <c r="A3633" s="71" t="s">
        <v>1331</v>
      </c>
      <c r="B3633" s="71" t="s">
        <v>47</v>
      </c>
      <c r="C3633" s="72" t="s">
        <v>120</v>
      </c>
    </row>
    <row r="3634" spans="1:3" ht="15.6" x14ac:dyDescent="0.6">
      <c r="A3634" s="71" t="s">
        <v>2303</v>
      </c>
      <c r="B3634" s="71" t="s">
        <v>47</v>
      </c>
      <c r="C3634" s="72" t="s">
        <v>130</v>
      </c>
    </row>
    <row r="3635" spans="1:3" ht="15.6" x14ac:dyDescent="0.6">
      <c r="A3635" s="71" t="s">
        <v>2288</v>
      </c>
      <c r="B3635" s="71" t="s">
        <v>47</v>
      </c>
      <c r="C3635" s="72" t="s">
        <v>120</v>
      </c>
    </row>
    <row r="3636" spans="1:3" ht="15.6" x14ac:dyDescent="0.6">
      <c r="A3636" s="71" t="s">
        <v>5419</v>
      </c>
      <c r="B3636" s="71" t="s">
        <v>47</v>
      </c>
      <c r="C3636" s="72" t="s">
        <v>128</v>
      </c>
    </row>
    <row r="3637" spans="1:3" ht="15.6" x14ac:dyDescent="0.6">
      <c r="A3637" s="71" t="s">
        <v>2372</v>
      </c>
      <c r="B3637" s="71" t="s">
        <v>47</v>
      </c>
      <c r="C3637" s="72" t="s">
        <v>209</v>
      </c>
    </row>
    <row r="3638" spans="1:3" ht="15.6" x14ac:dyDescent="0.6">
      <c r="A3638" s="71" t="s">
        <v>2366</v>
      </c>
      <c r="B3638" s="71" t="s">
        <v>47</v>
      </c>
      <c r="C3638" s="72" t="s">
        <v>130</v>
      </c>
    </row>
    <row r="3639" spans="1:3" ht="15.6" x14ac:dyDescent="0.6">
      <c r="A3639" s="71" t="s">
        <v>2328</v>
      </c>
      <c r="B3639" s="71" t="s">
        <v>47</v>
      </c>
      <c r="C3639" s="72" t="s">
        <v>128</v>
      </c>
    </row>
    <row r="3640" spans="1:3" ht="15.6" x14ac:dyDescent="0.6">
      <c r="A3640" s="71" t="s">
        <v>5412</v>
      </c>
      <c r="B3640" s="71" t="s">
        <v>47</v>
      </c>
      <c r="C3640" s="72" t="s">
        <v>182</v>
      </c>
    </row>
    <row r="3641" spans="1:3" ht="15.6" x14ac:dyDescent="0.6">
      <c r="A3641" s="71" t="s">
        <v>2414</v>
      </c>
      <c r="B3641" s="71" t="s">
        <v>47</v>
      </c>
      <c r="C3641" s="72" t="s">
        <v>124</v>
      </c>
    </row>
    <row r="3642" spans="1:3" ht="15.6" x14ac:dyDescent="0.6">
      <c r="A3642" s="71" t="s">
        <v>6060</v>
      </c>
      <c r="B3642" s="71" t="s">
        <v>47</v>
      </c>
      <c r="C3642" s="72" t="s">
        <v>114</v>
      </c>
    </row>
    <row r="3643" spans="1:3" ht="15.6" x14ac:dyDescent="0.6">
      <c r="A3643" s="71" t="s">
        <v>2348</v>
      </c>
      <c r="B3643" s="71" t="s">
        <v>47</v>
      </c>
      <c r="C3643" s="72" t="s">
        <v>120</v>
      </c>
    </row>
    <row r="3644" spans="1:3" ht="15.6" x14ac:dyDescent="0.6">
      <c r="A3644" s="71" t="s">
        <v>2395</v>
      </c>
      <c r="B3644" s="71" t="s">
        <v>47</v>
      </c>
      <c r="C3644" s="72" t="s">
        <v>114</v>
      </c>
    </row>
    <row r="3645" spans="1:3" ht="15.6" x14ac:dyDescent="0.6">
      <c r="A3645" s="71" t="s">
        <v>4795</v>
      </c>
      <c r="B3645" s="71" t="s">
        <v>47</v>
      </c>
      <c r="C3645" s="72" t="s">
        <v>155</v>
      </c>
    </row>
    <row r="3646" spans="1:3" ht="15.6" x14ac:dyDescent="0.6">
      <c r="A3646" s="71" t="s">
        <v>2322</v>
      </c>
      <c r="B3646" s="71" t="s">
        <v>47</v>
      </c>
      <c r="C3646" s="72" t="s">
        <v>128</v>
      </c>
    </row>
    <row r="3647" spans="1:3" ht="15.6" x14ac:dyDescent="0.6">
      <c r="A3647" s="71" t="s">
        <v>2323</v>
      </c>
      <c r="B3647" s="71" t="s">
        <v>47</v>
      </c>
      <c r="C3647" s="72" t="s">
        <v>125</v>
      </c>
    </row>
    <row r="3648" spans="1:3" ht="15.6" x14ac:dyDescent="0.6">
      <c r="A3648" s="71" t="s">
        <v>6061</v>
      </c>
      <c r="B3648" s="71" t="s">
        <v>47</v>
      </c>
      <c r="C3648" s="72" t="s">
        <v>118</v>
      </c>
    </row>
    <row r="3649" spans="1:3" ht="15.6" x14ac:dyDescent="0.6">
      <c r="A3649" s="71" t="s">
        <v>2310</v>
      </c>
      <c r="B3649" s="71" t="s">
        <v>47</v>
      </c>
      <c r="C3649" s="72" t="s">
        <v>118</v>
      </c>
    </row>
    <row r="3650" spans="1:3" ht="15.6" x14ac:dyDescent="0.6">
      <c r="A3650" s="71" t="s">
        <v>5407</v>
      </c>
      <c r="B3650" s="71" t="s">
        <v>47</v>
      </c>
      <c r="C3650" s="72" t="s">
        <v>121</v>
      </c>
    </row>
    <row r="3651" spans="1:3" ht="15.6" x14ac:dyDescent="0.6">
      <c r="A3651" s="71" t="s">
        <v>2423</v>
      </c>
      <c r="B3651" s="71" t="s">
        <v>47</v>
      </c>
      <c r="C3651" s="72" t="s">
        <v>209</v>
      </c>
    </row>
    <row r="3652" spans="1:3" ht="15.6" x14ac:dyDescent="0.6">
      <c r="A3652" s="71" t="s">
        <v>2308</v>
      </c>
      <c r="B3652" s="71" t="s">
        <v>47</v>
      </c>
      <c r="C3652" s="72" t="s">
        <v>125</v>
      </c>
    </row>
    <row r="3653" spans="1:3" ht="15.6" x14ac:dyDescent="0.6">
      <c r="A3653" s="71" t="s">
        <v>2384</v>
      </c>
      <c r="B3653" s="71" t="s">
        <v>47</v>
      </c>
      <c r="C3653" s="72" t="s">
        <v>114</v>
      </c>
    </row>
    <row r="3654" spans="1:3" ht="15.6" x14ac:dyDescent="0.6">
      <c r="A3654" s="71" t="s">
        <v>2407</v>
      </c>
      <c r="B3654" s="71" t="s">
        <v>47</v>
      </c>
      <c r="C3654" s="72" t="s">
        <v>123</v>
      </c>
    </row>
    <row r="3655" spans="1:3" ht="15.6" x14ac:dyDescent="0.6">
      <c r="A3655" s="71" t="s">
        <v>2339</v>
      </c>
      <c r="B3655" s="71" t="s">
        <v>47</v>
      </c>
      <c r="C3655" s="72" t="s">
        <v>155</v>
      </c>
    </row>
    <row r="3656" spans="1:3" ht="15.6" x14ac:dyDescent="0.6">
      <c r="A3656" s="71" t="s">
        <v>2301</v>
      </c>
      <c r="B3656" s="71" t="s">
        <v>47</v>
      </c>
      <c r="C3656" s="72" t="s">
        <v>114</v>
      </c>
    </row>
    <row r="3657" spans="1:3" ht="15.6" x14ac:dyDescent="0.6">
      <c r="A3657" s="71" t="s">
        <v>2319</v>
      </c>
      <c r="B3657" s="71" t="s">
        <v>47</v>
      </c>
      <c r="C3657" s="72" t="s">
        <v>120</v>
      </c>
    </row>
    <row r="3658" spans="1:3" ht="15.6" x14ac:dyDescent="0.6">
      <c r="A3658" s="71" t="s">
        <v>2304</v>
      </c>
      <c r="B3658" s="71" t="s">
        <v>47</v>
      </c>
      <c r="C3658" s="72" t="s">
        <v>130</v>
      </c>
    </row>
    <row r="3659" spans="1:3" ht="15.6" x14ac:dyDescent="0.6">
      <c r="A3659" s="71" t="s">
        <v>4302</v>
      </c>
      <c r="B3659" s="71" t="s">
        <v>47</v>
      </c>
      <c r="C3659" s="72" t="s">
        <v>120</v>
      </c>
    </row>
    <row r="3660" spans="1:3" ht="15.6" x14ac:dyDescent="0.6">
      <c r="A3660" s="71" t="s">
        <v>2420</v>
      </c>
      <c r="B3660" s="71" t="s">
        <v>47</v>
      </c>
      <c r="C3660" s="72" t="s">
        <v>114</v>
      </c>
    </row>
    <row r="3661" spans="1:3" ht="15.6" x14ac:dyDescent="0.6">
      <c r="A3661" s="71" t="s">
        <v>6062</v>
      </c>
      <c r="B3661" s="71" t="s">
        <v>47</v>
      </c>
      <c r="C3661" s="72" t="s">
        <v>120</v>
      </c>
    </row>
    <row r="3662" spans="1:3" ht="15.6" x14ac:dyDescent="0.6">
      <c r="A3662" s="71" t="s">
        <v>6063</v>
      </c>
      <c r="B3662" s="71" t="s">
        <v>47</v>
      </c>
      <c r="C3662" s="72" t="s">
        <v>128</v>
      </c>
    </row>
    <row r="3663" spans="1:3" ht="15.6" x14ac:dyDescent="0.6">
      <c r="A3663" s="71" t="s">
        <v>2326</v>
      </c>
      <c r="B3663" s="71" t="s">
        <v>47</v>
      </c>
      <c r="C3663" s="72" t="s">
        <v>124</v>
      </c>
    </row>
    <row r="3664" spans="1:3" ht="15.6" x14ac:dyDescent="0.6">
      <c r="A3664" s="71" t="s">
        <v>2333</v>
      </c>
      <c r="B3664" s="71" t="s">
        <v>47</v>
      </c>
      <c r="C3664" s="72" t="s">
        <v>209</v>
      </c>
    </row>
    <row r="3665" spans="1:3" ht="15.6" x14ac:dyDescent="0.6">
      <c r="A3665" s="71" t="s">
        <v>2368</v>
      </c>
      <c r="B3665" s="71" t="s">
        <v>47</v>
      </c>
      <c r="C3665" s="72" t="s">
        <v>128</v>
      </c>
    </row>
    <row r="3666" spans="1:3" ht="15.6" x14ac:dyDescent="0.6">
      <c r="A3666" s="71" t="s">
        <v>2338</v>
      </c>
      <c r="B3666" s="71" t="s">
        <v>47</v>
      </c>
      <c r="C3666" s="72" t="s">
        <v>136</v>
      </c>
    </row>
    <row r="3667" spans="1:3" ht="15.6" x14ac:dyDescent="0.6">
      <c r="A3667" s="71" t="s">
        <v>6064</v>
      </c>
      <c r="B3667" s="71" t="s">
        <v>47</v>
      </c>
      <c r="C3667" s="72" t="s">
        <v>123</v>
      </c>
    </row>
    <row r="3668" spans="1:3" ht="15.6" x14ac:dyDescent="0.6">
      <c r="A3668" s="71" t="s">
        <v>2365</v>
      </c>
      <c r="B3668" s="71" t="s">
        <v>47</v>
      </c>
      <c r="C3668" s="72" t="s">
        <v>136</v>
      </c>
    </row>
    <row r="3669" spans="1:3" ht="15.6" x14ac:dyDescent="0.6">
      <c r="A3669" s="71" t="s">
        <v>4290</v>
      </c>
      <c r="B3669" s="71" t="s">
        <v>47</v>
      </c>
      <c r="C3669" s="72" t="s">
        <v>114</v>
      </c>
    </row>
    <row r="3670" spans="1:3" ht="15.6" x14ac:dyDescent="0.6">
      <c r="A3670" s="71" t="s">
        <v>5406</v>
      </c>
      <c r="B3670" s="71" t="s">
        <v>47</v>
      </c>
      <c r="C3670" s="72" t="s">
        <v>128</v>
      </c>
    </row>
    <row r="3671" spans="1:3" ht="15.6" x14ac:dyDescent="0.6">
      <c r="A3671" s="71" t="s">
        <v>5063</v>
      </c>
      <c r="B3671" s="71" t="s">
        <v>47</v>
      </c>
      <c r="C3671" s="72" t="s">
        <v>128</v>
      </c>
    </row>
    <row r="3672" spans="1:3" ht="15.6" x14ac:dyDescent="0.6">
      <c r="A3672" s="71" t="s">
        <v>2324</v>
      </c>
      <c r="B3672" s="71" t="s">
        <v>47</v>
      </c>
      <c r="C3672" s="72" t="s">
        <v>124</v>
      </c>
    </row>
    <row r="3673" spans="1:3" ht="15.6" x14ac:dyDescent="0.6">
      <c r="A3673" s="71" t="s">
        <v>2321</v>
      </c>
      <c r="B3673" s="71" t="s">
        <v>47</v>
      </c>
      <c r="C3673" s="72" t="s">
        <v>120</v>
      </c>
    </row>
    <row r="3674" spans="1:3" ht="15.6" x14ac:dyDescent="0.6">
      <c r="A3674" s="71" t="s">
        <v>2398</v>
      </c>
      <c r="B3674" s="71" t="s">
        <v>47</v>
      </c>
      <c r="C3674" s="72" t="s">
        <v>124</v>
      </c>
    </row>
    <row r="3675" spans="1:3" ht="15.6" x14ac:dyDescent="0.6">
      <c r="A3675" s="71" t="s">
        <v>2316</v>
      </c>
      <c r="B3675" s="71" t="s">
        <v>47</v>
      </c>
      <c r="C3675" s="72" t="s">
        <v>125</v>
      </c>
    </row>
    <row r="3676" spans="1:3" ht="15.6" x14ac:dyDescent="0.6">
      <c r="A3676" s="71" t="s">
        <v>4903</v>
      </c>
      <c r="B3676" s="71" t="s">
        <v>47</v>
      </c>
      <c r="C3676" s="72" t="s">
        <v>155</v>
      </c>
    </row>
    <row r="3677" spans="1:3" ht="15.6" x14ac:dyDescent="0.6">
      <c r="A3677" s="71" t="s">
        <v>2335</v>
      </c>
      <c r="B3677" s="71" t="s">
        <v>47</v>
      </c>
      <c r="C3677" s="72" t="s">
        <v>128</v>
      </c>
    </row>
    <row r="3678" spans="1:3" ht="15.6" x14ac:dyDescent="0.6">
      <c r="A3678" s="71" t="s">
        <v>4624</v>
      </c>
      <c r="B3678" s="71" t="s">
        <v>47</v>
      </c>
      <c r="C3678" s="72" t="s">
        <v>120</v>
      </c>
    </row>
    <row r="3679" spans="1:3" ht="15.6" x14ac:dyDescent="0.6">
      <c r="A3679" s="71" t="s">
        <v>2330</v>
      </c>
      <c r="B3679" s="71" t="s">
        <v>47</v>
      </c>
      <c r="C3679" s="72" t="s">
        <v>120</v>
      </c>
    </row>
    <row r="3680" spans="1:3" ht="15.6" x14ac:dyDescent="0.6">
      <c r="A3680" s="71" t="s">
        <v>4299</v>
      </c>
      <c r="B3680" s="71" t="s">
        <v>47</v>
      </c>
      <c r="C3680" s="72" t="s">
        <v>120</v>
      </c>
    </row>
    <row r="3681" spans="1:3" ht="15.6" x14ac:dyDescent="0.6">
      <c r="A3681" s="71" t="s">
        <v>4289</v>
      </c>
      <c r="B3681" s="71" t="s">
        <v>47</v>
      </c>
      <c r="C3681" s="72" t="s">
        <v>136</v>
      </c>
    </row>
    <row r="3682" spans="1:3" ht="15.6" x14ac:dyDescent="0.6">
      <c r="A3682" s="71" t="s">
        <v>2332</v>
      </c>
      <c r="B3682" s="71" t="s">
        <v>47</v>
      </c>
      <c r="C3682" s="72" t="s">
        <v>136</v>
      </c>
    </row>
    <row r="3683" spans="1:3" ht="15.6" x14ac:dyDescent="0.6">
      <c r="A3683" s="71" t="s">
        <v>4296</v>
      </c>
      <c r="B3683" s="71" t="s">
        <v>47</v>
      </c>
      <c r="C3683" s="72" t="s">
        <v>136</v>
      </c>
    </row>
    <row r="3684" spans="1:3" ht="15.6" x14ac:dyDescent="0.6">
      <c r="A3684" s="71" t="s">
        <v>2396</v>
      </c>
      <c r="B3684" s="71" t="s">
        <v>47</v>
      </c>
      <c r="C3684" s="72" t="s">
        <v>124</v>
      </c>
    </row>
    <row r="3685" spans="1:3" ht="15.6" x14ac:dyDescent="0.6">
      <c r="A3685" s="71" t="s">
        <v>2411</v>
      </c>
      <c r="B3685" s="71" t="s">
        <v>47</v>
      </c>
      <c r="C3685" s="72" t="s">
        <v>118</v>
      </c>
    </row>
    <row r="3686" spans="1:3" ht="15.6" x14ac:dyDescent="0.6">
      <c r="A3686" s="71" t="s">
        <v>4644</v>
      </c>
      <c r="B3686" s="71" t="s">
        <v>47</v>
      </c>
      <c r="C3686" s="72" t="s">
        <v>120</v>
      </c>
    </row>
    <row r="3687" spans="1:3" ht="15.6" x14ac:dyDescent="0.6">
      <c r="A3687" s="71" t="s">
        <v>2424</v>
      </c>
      <c r="B3687" s="71" t="s">
        <v>47</v>
      </c>
      <c r="C3687" s="72" t="s">
        <v>114</v>
      </c>
    </row>
    <row r="3688" spans="1:3" ht="15.6" x14ac:dyDescent="0.6">
      <c r="A3688" s="71" t="s">
        <v>2389</v>
      </c>
      <c r="B3688" s="71" t="s">
        <v>47</v>
      </c>
      <c r="C3688" s="72" t="s">
        <v>123</v>
      </c>
    </row>
    <row r="3689" spans="1:3" ht="15.6" x14ac:dyDescent="0.6">
      <c r="A3689" s="71" t="s">
        <v>2325</v>
      </c>
      <c r="B3689" s="71" t="s">
        <v>47</v>
      </c>
      <c r="C3689" s="72" t="s">
        <v>124</v>
      </c>
    </row>
    <row r="3690" spans="1:3" ht="15.6" x14ac:dyDescent="0.6">
      <c r="A3690" s="71" t="s">
        <v>6065</v>
      </c>
      <c r="B3690" s="71" t="s">
        <v>47</v>
      </c>
      <c r="C3690" s="72" t="s">
        <v>209</v>
      </c>
    </row>
    <row r="3691" spans="1:3" ht="15.6" x14ac:dyDescent="0.6">
      <c r="A3691" s="71" t="s">
        <v>4306</v>
      </c>
      <c r="B3691" s="71" t="s">
        <v>47</v>
      </c>
      <c r="C3691" s="72" t="s">
        <v>124</v>
      </c>
    </row>
    <row r="3692" spans="1:3" ht="15.6" x14ac:dyDescent="0.6">
      <c r="A3692" s="71" t="s">
        <v>4303</v>
      </c>
      <c r="B3692" s="71" t="s">
        <v>47</v>
      </c>
      <c r="C3692" s="72" t="s">
        <v>124</v>
      </c>
    </row>
    <row r="3693" spans="1:3" ht="15.6" x14ac:dyDescent="0.6">
      <c r="A3693" s="71" t="s">
        <v>4294</v>
      </c>
      <c r="B3693" s="71" t="s">
        <v>47</v>
      </c>
      <c r="C3693" s="72" t="s">
        <v>120</v>
      </c>
    </row>
    <row r="3694" spans="1:3" ht="15.6" x14ac:dyDescent="0.6">
      <c r="A3694" s="71" t="s">
        <v>2287</v>
      </c>
      <c r="B3694" s="71" t="s">
        <v>47</v>
      </c>
      <c r="C3694" s="72" t="s">
        <v>120</v>
      </c>
    </row>
    <row r="3695" spans="1:3" ht="15.6" x14ac:dyDescent="0.6">
      <c r="A3695" s="71" t="s">
        <v>2392</v>
      </c>
      <c r="B3695" s="71" t="s">
        <v>47</v>
      </c>
      <c r="C3695" s="72" t="s">
        <v>118</v>
      </c>
    </row>
    <row r="3696" spans="1:3" ht="15.6" x14ac:dyDescent="0.6">
      <c r="A3696" s="71" t="s">
        <v>2318</v>
      </c>
      <c r="B3696" s="71" t="s">
        <v>47</v>
      </c>
      <c r="C3696" s="72" t="s">
        <v>124</v>
      </c>
    </row>
    <row r="3697" spans="1:3" ht="15.6" x14ac:dyDescent="0.6">
      <c r="A3697" s="71" t="s">
        <v>4613</v>
      </c>
      <c r="B3697" s="71" t="s">
        <v>47</v>
      </c>
      <c r="C3697" s="72" t="s">
        <v>136</v>
      </c>
    </row>
    <row r="3698" spans="1:3" ht="15.6" x14ac:dyDescent="0.6">
      <c r="A3698" s="71" t="s">
        <v>6066</v>
      </c>
      <c r="B3698" s="71" t="s">
        <v>47</v>
      </c>
      <c r="C3698" s="72" t="s">
        <v>182</v>
      </c>
    </row>
    <row r="3699" spans="1:3" ht="15.6" x14ac:dyDescent="0.6">
      <c r="A3699" s="71" t="s">
        <v>2344</v>
      </c>
      <c r="B3699" s="71" t="s">
        <v>47</v>
      </c>
      <c r="C3699" s="72" t="s">
        <v>124</v>
      </c>
    </row>
    <row r="3700" spans="1:3" ht="15.6" x14ac:dyDescent="0.6">
      <c r="A3700" s="71" t="s">
        <v>2307</v>
      </c>
      <c r="B3700" s="71" t="s">
        <v>47</v>
      </c>
      <c r="C3700" s="72" t="s">
        <v>114</v>
      </c>
    </row>
    <row r="3701" spans="1:3" ht="15.6" x14ac:dyDescent="0.6">
      <c r="A3701" s="71" t="s">
        <v>2375</v>
      </c>
      <c r="B3701" s="71" t="s">
        <v>47</v>
      </c>
      <c r="C3701" s="72" t="s">
        <v>124</v>
      </c>
    </row>
    <row r="3702" spans="1:3" ht="15.6" x14ac:dyDescent="0.6">
      <c r="A3702" s="71" t="s">
        <v>2341</v>
      </c>
      <c r="B3702" s="71" t="s">
        <v>47</v>
      </c>
      <c r="C3702" s="72" t="s">
        <v>118</v>
      </c>
    </row>
    <row r="3703" spans="1:3" ht="15.6" x14ac:dyDescent="0.6">
      <c r="A3703" s="71" t="s">
        <v>5085</v>
      </c>
      <c r="B3703" s="71" t="s">
        <v>47</v>
      </c>
      <c r="C3703" s="72" t="s">
        <v>124</v>
      </c>
    </row>
    <row r="3704" spans="1:3" ht="15.6" x14ac:dyDescent="0.6">
      <c r="A3704" s="71" t="s">
        <v>2404</v>
      </c>
      <c r="B3704" s="71" t="s">
        <v>47</v>
      </c>
      <c r="C3704" s="72" t="s">
        <v>114</v>
      </c>
    </row>
    <row r="3705" spans="1:3" ht="15.6" x14ac:dyDescent="0.6">
      <c r="A3705" s="71" t="s">
        <v>4297</v>
      </c>
      <c r="B3705" s="71" t="s">
        <v>47</v>
      </c>
      <c r="C3705" s="72" t="s">
        <v>136</v>
      </c>
    </row>
    <row r="3706" spans="1:3" ht="15.6" x14ac:dyDescent="0.6">
      <c r="A3706" s="71" t="s">
        <v>2382</v>
      </c>
      <c r="B3706" s="71" t="s">
        <v>47</v>
      </c>
      <c r="C3706" s="72" t="s">
        <v>120</v>
      </c>
    </row>
    <row r="3707" spans="1:3" ht="15.6" x14ac:dyDescent="0.6">
      <c r="A3707" s="71" t="s">
        <v>1911</v>
      </c>
      <c r="B3707" s="71" t="s">
        <v>47</v>
      </c>
      <c r="C3707" s="72" t="s">
        <v>233</v>
      </c>
    </row>
    <row r="3708" spans="1:3" ht="15.6" x14ac:dyDescent="0.6">
      <c r="A3708" s="71" t="s">
        <v>2315</v>
      </c>
      <c r="B3708" s="71" t="s">
        <v>47</v>
      </c>
      <c r="C3708" s="72" t="s">
        <v>120</v>
      </c>
    </row>
    <row r="3709" spans="1:3" ht="15.6" x14ac:dyDescent="0.6">
      <c r="A3709" s="71" t="s">
        <v>2394</v>
      </c>
      <c r="B3709" s="71" t="s">
        <v>47</v>
      </c>
      <c r="C3709" s="72" t="s">
        <v>120</v>
      </c>
    </row>
    <row r="3710" spans="1:3" ht="15.6" x14ac:dyDescent="0.6">
      <c r="A3710" s="71" t="s">
        <v>2297</v>
      </c>
      <c r="B3710" s="71" t="s">
        <v>47</v>
      </c>
      <c r="C3710" s="72" t="s">
        <v>124</v>
      </c>
    </row>
    <row r="3711" spans="1:3" ht="15.6" x14ac:dyDescent="0.6">
      <c r="A3711" s="71" t="s">
        <v>5416</v>
      </c>
      <c r="B3711" s="71" t="s">
        <v>47</v>
      </c>
      <c r="C3711" s="72" t="s">
        <v>120</v>
      </c>
    </row>
    <row r="3712" spans="1:3" ht="15.6" x14ac:dyDescent="0.6">
      <c r="A3712" s="71" t="s">
        <v>2329</v>
      </c>
      <c r="B3712" s="71" t="s">
        <v>47</v>
      </c>
      <c r="C3712" s="72" t="s">
        <v>128</v>
      </c>
    </row>
    <row r="3713" spans="1:3" ht="15.6" x14ac:dyDescent="0.6">
      <c r="A3713" s="71" t="s">
        <v>2345</v>
      </c>
      <c r="B3713" s="71" t="s">
        <v>47</v>
      </c>
      <c r="C3713" s="72" t="s">
        <v>124</v>
      </c>
    </row>
    <row r="3714" spans="1:3" ht="15.6" x14ac:dyDescent="0.6">
      <c r="A3714" s="71" t="s">
        <v>2416</v>
      </c>
      <c r="B3714" s="71" t="s">
        <v>47</v>
      </c>
      <c r="C3714" s="72" t="s">
        <v>124</v>
      </c>
    </row>
    <row r="3715" spans="1:3" ht="15.6" x14ac:dyDescent="0.6">
      <c r="A3715" s="71" t="s">
        <v>5410</v>
      </c>
      <c r="B3715" s="71" t="s">
        <v>47</v>
      </c>
      <c r="C3715" s="72" t="s">
        <v>125</v>
      </c>
    </row>
    <row r="3716" spans="1:3" ht="15.6" x14ac:dyDescent="0.6">
      <c r="A3716" s="71" t="s">
        <v>2386</v>
      </c>
      <c r="B3716" s="71" t="s">
        <v>47</v>
      </c>
      <c r="C3716" s="72" t="s">
        <v>114</v>
      </c>
    </row>
    <row r="3717" spans="1:3" ht="15.6" x14ac:dyDescent="0.6">
      <c r="A3717" s="71" t="s">
        <v>6067</v>
      </c>
      <c r="B3717" s="71" t="s">
        <v>47</v>
      </c>
      <c r="C3717" s="72" t="s">
        <v>120</v>
      </c>
    </row>
    <row r="3718" spans="1:3" ht="15.6" x14ac:dyDescent="0.6">
      <c r="A3718" s="71" t="s">
        <v>2293</v>
      </c>
      <c r="B3718" s="71" t="s">
        <v>47</v>
      </c>
      <c r="C3718" s="72" t="s">
        <v>124</v>
      </c>
    </row>
    <row r="3719" spans="1:3" ht="15.6" x14ac:dyDescent="0.6">
      <c r="A3719" s="71" t="s">
        <v>2291</v>
      </c>
      <c r="B3719" s="71" t="s">
        <v>47</v>
      </c>
      <c r="C3719" s="72" t="s">
        <v>120</v>
      </c>
    </row>
    <row r="3720" spans="1:3" ht="15.6" x14ac:dyDescent="0.6">
      <c r="A3720" s="71" t="s">
        <v>2388</v>
      </c>
      <c r="B3720" s="71" t="s">
        <v>47</v>
      </c>
      <c r="C3720" s="72" t="s">
        <v>116</v>
      </c>
    </row>
    <row r="3721" spans="1:3" ht="15.6" x14ac:dyDescent="0.6">
      <c r="A3721" s="71" t="s">
        <v>2417</v>
      </c>
      <c r="B3721" s="71" t="s">
        <v>47</v>
      </c>
      <c r="C3721" s="72" t="s">
        <v>116</v>
      </c>
    </row>
    <row r="3722" spans="1:3" ht="15.6" x14ac:dyDescent="0.6">
      <c r="A3722" s="71" t="s">
        <v>6068</v>
      </c>
      <c r="B3722" s="71" t="s">
        <v>47</v>
      </c>
      <c r="C3722" s="72" t="s">
        <v>116</v>
      </c>
    </row>
    <row r="3723" spans="1:3" ht="15.6" x14ac:dyDescent="0.6">
      <c r="A3723" s="71" t="s">
        <v>2347</v>
      </c>
      <c r="B3723" s="71" t="s">
        <v>47</v>
      </c>
      <c r="C3723" s="72" t="s">
        <v>116</v>
      </c>
    </row>
    <row r="3724" spans="1:3" ht="15.6" x14ac:dyDescent="0.6">
      <c r="A3724" s="71" t="s">
        <v>2405</v>
      </c>
      <c r="B3724" s="71" t="s">
        <v>47</v>
      </c>
      <c r="C3724" s="72" t="s">
        <v>116</v>
      </c>
    </row>
    <row r="3725" spans="1:3" ht="15.6" x14ac:dyDescent="0.6">
      <c r="A3725" s="71" t="s">
        <v>2302</v>
      </c>
      <c r="B3725" s="71" t="s">
        <v>47</v>
      </c>
      <c r="C3725" s="72" t="s">
        <v>116</v>
      </c>
    </row>
    <row r="3726" spans="1:3" ht="15.6" x14ac:dyDescent="0.6">
      <c r="A3726" s="71" t="s">
        <v>2427</v>
      </c>
      <c r="B3726" s="71" t="s">
        <v>47</v>
      </c>
      <c r="C3726" s="72" t="s">
        <v>116</v>
      </c>
    </row>
    <row r="3727" spans="1:3" ht="15.6" x14ac:dyDescent="0.6">
      <c r="A3727" s="71" t="s">
        <v>2376</v>
      </c>
      <c r="B3727" s="71" t="s">
        <v>47</v>
      </c>
      <c r="C3727" s="72" t="s">
        <v>116</v>
      </c>
    </row>
    <row r="3728" spans="1:3" ht="15.6" x14ac:dyDescent="0.6">
      <c r="A3728" s="71" t="s">
        <v>2340</v>
      </c>
      <c r="B3728" s="71" t="s">
        <v>47</v>
      </c>
      <c r="C3728" s="72" t="s">
        <v>116</v>
      </c>
    </row>
    <row r="3729" spans="1:3" ht="15.6" x14ac:dyDescent="0.6">
      <c r="A3729" s="71" t="s">
        <v>2353</v>
      </c>
      <c r="B3729" s="71" t="s">
        <v>47</v>
      </c>
      <c r="C3729" s="72" t="s">
        <v>116</v>
      </c>
    </row>
    <row r="3730" spans="1:3" ht="15.6" x14ac:dyDescent="0.6">
      <c r="A3730" s="71" t="s">
        <v>2393</v>
      </c>
      <c r="B3730" s="71" t="s">
        <v>47</v>
      </c>
      <c r="C3730" s="72" t="s">
        <v>116</v>
      </c>
    </row>
    <row r="3731" spans="1:3" ht="15.6" x14ac:dyDescent="0.6">
      <c r="A3731" s="71" t="s">
        <v>2377</v>
      </c>
      <c r="B3731" s="71" t="s">
        <v>47</v>
      </c>
      <c r="C3731" s="72" t="s">
        <v>116</v>
      </c>
    </row>
    <row r="3732" spans="1:3" ht="15.6" x14ac:dyDescent="0.6">
      <c r="A3732" s="71" t="s">
        <v>2295</v>
      </c>
      <c r="B3732" s="71" t="s">
        <v>47</v>
      </c>
      <c r="C3732" s="72" t="s">
        <v>116</v>
      </c>
    </row>
    <row r="3733" spans="1:3" ht="15.6" x14ac:dyDescent="0.6">
      <c r="A3733" s="71" t="s">
        <v>2419</v>
      </c>
      <c r="B3733" s="71" t="s">
        <v>47</v>
      </c>
      <c r="C3733" s="72" t="s">
        <v>116</v>
      </c>
    </row>
    <row r="3734" spans="1:3" ht="15.6" x14ac:dyDescent="0.6">
      <c r="A3734" s="71" t="s">
        <v>2402</v>
      </c>
      <c r="B3734" s="71" t="s">
        <v>47</v>
      </c>
      <c r="C3734" s="72" t="s">
        <v>116</v>
      </c>
    </row>
    <row r="3735" spans="1:3" ht="15.6" x14ac:dyDescent="0.6">
      <c r="A3735" s="71" t="s">
        <v>4651</v>
      </c>
      <c r="B3735" s="71" t="s">
        <v>47</v>
      </c>
      <c r="C3735" s="72" t="s">
        <v>116</v>
      </c>
    </row>
    <row r="3736" spans="1:3" ht="15.6" x14ac:dyDescent="0.6">
      <c r="A3736" s="71" t="s">
        <v>5417</v>
      </c>
      <c r="B3736" s="71" t="s">
        <v>47</v>
      </c>
      <c r="C3736" s="72" t="s">
        <v>116</v>
      </c>
    </row>
    <row r="3737" spans="1:3" ht="15.6" x14ac:dyDescent="0.6">
      <c r="A3737" s="71" t="s">
        <v>2432</v>
      </c>
      <c r="B3737" s="71" t="s">
        <v>47</v>
      </c>
      <c r="C3737" s="72" t="s">
        <v>116</v>
      </c>
    </row>
    <row r="3738" spans="1:3" ht="15.6" x14ac:dyDescent="0.6">
      <c r="A3738" s="71" t="s">
        <v>2349</v>
      </c>
      <c r="B3738" s="71" t="s">
        <v>47</v>
      </c>
      <c r="C3738" s="72" t="s">
        <v>116</v>
      </c>
    </row>
    <row r="3739" spans="1:3" ht="15.6" x14ac:dyDescent="0.6">
      <c r="A3739" s="71" t="s">
        <v>2464</v>
      </c>
      <c r="B3739" s="71" t="s">
        <v>48</v>
      </c>
      <c r="C3739" s="72" t="s">
        <v>123</v>
      </c>
    </row>
    <row r="3740" spans="1:3" ht="15.6" x14ac:dyDescent="0.6">
      <c r="A3740" s="71" t="s">
        <v>2480</v>
      </c>
      <c r="B3740" s="71" t="s">
        <v>48</v>
      </c>
      <c r="C3740" s="72" t="s">
        <v>155</v>
      </c>
    </row>
    <row r="3741" spans="1:3" ht="15.6" x14ac:dyDescent="0.6">
      <c r="A3741" s="71" t="s">
        <v>2443</v>
      </c>
      <c r="B3741" s="71" t="s">
        <v>48</v>
      </c>
      <c r="C3741" s="72" t="s">
        <v>120</v>
      </c>
    </row>
    <row r="3742" spans="1:3" ht="15.6" x14ac:dyDescent="0.6">
      <c r="A3742" s="71" t="s">
        <v>2473</v>
      </c>
      <c r="B3742" s="71" t="s">
        <v>48</v>
      </c>
      <c r="C3742" s="72" t="s">
        <v>124</v>
      </c>
    </row>
    <row r="3743" spans="1:3" ht="15.6" x14ac:dyDescent="0.6">
      <c r="A3743" s="71" t="s">
        <v>2440</v>
      </c>
      <c r="B3743" s="71" t="s">
        <v>48</v>
      </c>
      <c r="C3743" s="72" t="s">
        <v>118</v>
      </c>
    </row>
    <row r="3744" spans="1:3" ht="15.6" x14ac:dyDescent="0.6">
      <c r="A3744" s="71" t="s">
        <v>2490</v>
      </c>
      <c r="B3744" s="71" t="s">
        <v>48</v>
      </c>
      <c r="C3744" s="72" t="s">
        <v>140</v>
      </c>
    </row>
    <row r="3745" spans="1:3" ht="15.6" x14ac:dyDescent="0.6">
      <c r="A3745" s="71" t="s">
        <v>2467</v>
      </c>
      <c r="B3745" s="71" t="s">
        <v>48</v>
      </c>
      <c r="C3745" s="72" t="s">
        <v>124</v>
      </c>
    </row>
    <row r="3746" spans="1:3" ht="15.6" x14ac:dyDescent="0.6">
      <c r="A3746" s="71" t="s">
        <v>2456</v>
      </c>
      <c r="B3746" s="71" t="s">
        <v>48</v>
      </c>
      <c r="C3746" s="72" t="s">
        <v>114</v>
      </c>
    </row>
    <row r="3747" spans="1:3" ht="15.6" x14ac:dyDescent="0.6">
      <c r="A3747" s="71" t="s">
        <v>2452</v>
      </c>
      <c r="B3747" s="71" t="s">
        <v>48</v>
      </c>
      <c r="C3747" s="72" t="s">
        <v>114</v>
      </c>
    </row>
    <row r="3748" spans="1:3" ht="15.6" x14ac:dyDescent="0.6">
      <c r="A3748" s="71" t="s">
        <v>2492</v>
      </c>
      <c r="B3748" s="71" t="s">
        <v>48</v>
      </c>
      <c r="C3748" s="72" t="s">
        <v>140</v>
      </c>
    </row>
    <row r="3749" spans="1:3" ht="15.6" x14ac:dyDescent="0.6">
      <c r="A3749" s="71" t="s">
        <v>2465</v>
      </c>
      <c r="B3749" s="71" t="s">
        <v>48</v>
      </c>
      <c r="C3749" s="72" t="s">
        <v>120</v>
      </c>
    </row>
    <row r="3750" spans="1:3" ht="15.6" x14ac:dyDescent="0.6">
      <c r="A3750" s="71" t="s">
        <v>2478</v>
      </c>
      <c r="B3750" s="71" t="s">
        <v>48</v>
      </c>
      <c r="C3750" s="72" t="s">
        <v>216</v>
      </c>
    </row>
    <row r="3751" spans="1:3" ht="15.6" x14ac:dyDescent="0.6">
      <c r="A3751" s="71" t="s">
        <v>2435</v>
      </c>
      <c r="B3751" s="71" t="s">
        <v>48</v>
      </c>
      <c r="C3751" s="72" t="s">
        <v>182</v>
      </c>
    </row>
    <row r="3752" spans="1:3" ht="15.6" x14ac:dyDescent="0.6">
      <c r="A3752" s="71" t="s">
        <v>6069</v>
      </c>
      <c r="B3752" s="71" t="s">
        <v>48</v>
      </c>
      <c r="C3752" s="72" t="s">
        <v>240</v>
      </c>
    </row>
    <row r="3753" spans="1:3" ht="15.6" x14ac:dyDescent="0.6">
      <c r="A3753" s="71" t="s">
        <v>2475</v>
      </c>
      <c r="B3753" s="71" t="s">
        <v>48</v>
      </c>
      <c r="C3753" s="72" t="s">
        <v>130</v>
      </c>
    </row>
    <row r="3754" spans="1:3" ht="15.6" x14ac:dyDescent="0.6">
      <c r="A3754" s="71" t="s">
        <v>2455</v>
      </c>
      <c r="B3754" s="71" t="s">
        <v>48</v>
      </c>
      <c r="C3754" s="72" t="s">
        <v>209</v>
      </c>
    </row>
    <row r="3755" spans="1:3" ht="15.6" x14ac:dyDescent="0.6">
      <c r="A3755" s="71" t="s">
        <v>6070</v>
      </c>
      <c r="B3755" s="71" t="s">
        <v>48</v>
      </c>
      <c r="C3755" s="72" t="s">
        <v>384</v>
      </c>
    </row>
    <row r="3756" spans="1:3" ht="15.6" x14ac:dyDescent="0.6">
      <c r="A3756" s="71" t="s">
        <v>5429</v>
      </c>
      <c r="B3756" s="71" t="s">
        <v>48</v>
      </c>
      <c r="C3756" s="72" t="s">
        <v>1399</v>
      </c>
    </row>
    <row r="3757" spans="1:3" ht="15.6" x14ac:dyDescent="0.6">
      <c r="A3757" s="71" t="s">
        <v>5421</v>
      </c>
      <c r="B3757" s="71" t="s">
        <v>48</v>
      </c>
      <c r="C3757" s="72" t="s">
        <v>132</v>
      </c>
    </row>
    <row r="3758" spans="1:3" ht="15.6" x14ac:dyDescent="0.6">
      <c r="A3758" s="71" t="s">
        <v>2471</v>
      </c>
      <c r="B3758" s="71" t="s">
        <v>48</v>
      </c>
      <c r="C3758" s="72" t="s">
        <v>233</v>
      </c>
    </row>
    <row r="3759" spans="1:3" ht="15.6" x14ac:dyDescent="0.6">
      <c r="A3759" s="71" t="s">
        <v>5425</v>
      </c>
      <c r="B3759" s="71" t="s">
        <v>48</v>
      </c>
      <c r="C3759" s="72" t="s">
        <v>130</v>
      </c>
    </row>
    <row r="3760" spans="1:3" ht="15.6" x14ac:dyDescent="0.6">
      <c r="A3760" s="71" t="s">
        <v>2444</v>
      </c>
      <c r="B3760" s="71" t="s">
        <v>48</v>
      </c>
      <c r="C3760" s="72" t="s">
        <v>124</v>
      </c>
    </row>
    <row r="3761" spans="1:3" ht="15.6" x14ac:dyDescent="0.6">
      <c r="A3761" s="71" t="s">
        <v>2479</v>
      </c>
      <c r="B3761" s="71" t="s">
        <v>48</v>
      </c>
      <c r="C3761" s="72" t="s">
        <v>155</v>
      </c>
    </row>
    <row r="3762" spans="1:3" ht="15.6" x14ac:dyDescent="0.6">
      <c r="A3762" s="71" t="s">
        <v>4827</v>
      </c>
      <c r="B3762" s="71" t="s">
        <v>48</v>
      </c>
      <c r="C3762" s="72" t="s">
        <v>128</v>
      </c>
    </row>
    <row r="3763" spans="1:3" ht="15.6" x14ac:dyDescent="0.6">
      <c r="A3763" s="71" t="s">
        <v>6071</v>
      </c>
      <c r="B3763" s="71" t="s">
        <v>48</v>
      </c>
      <c r="C3763" s="72" t="s">
        <v>120</v>
      </c>
    </row>
    <row r="3764" spans="1:3" ht="15.6" x14ac:dyDescent="0.6">
      <c r="A3764" s="71" t="s">
        <v>2447</v>
      </c>
      <c r="B3764" s="71" t="s">
        <v>48</v>
      </c>
      <c r="C3764" s="72" t="s">
        <v>140</v>
      </c>
    </row>
    <row r="3765" spans="1:3" ht="15.6" x14ac:dyDescent="0.6">
      <c r="A3765" s="71" t="s">
        <v>2460</v>
      </c>
      <c r="B3765" s="71" t="s">
        <v>48</v>
      </c>
      <c r="C3765" s="72" t="s">
        <v>114</v>
      </c>
    </row>
    <row r="3766" spans="1:3" ht="15.6" x14ac:dyDescent="0.6">
      <c r="A3766" s="71" t="s">
        <v>2434</v>
      </c>
      <c r="B3766" s="71" t="s">
        <v>48</v>
      </c>
      <c r="C3766" s="72" t="s">
        <v>209</v>
      </c>
    </row>
    <row r="3767" spans="1:3" ht="15.6" x14ac:dyDescent="0.6">
      <c r="A3767" s="71" t="s">
        <v>2463</v>
      </c>
      <c r="B3767" s="71" t="s">
        <v>48</v>
      </c>
      <c r="C3767" s="72" t="s">
        <v>1399</v>
      </c>
    </row>
    <row r="3768" spans="1:3" ht="15.6" x14ac:dyDescent="0.6">
      <c r="A3768" s="71" t="s">
        <v>2486</v>
      </c>
      <c r="B3768" s="71" t="s">
        <v>48</v>
      </c>
      <c r="C3768" s="72" t="s">
        <v>234</v>
      </c>
    </row>
    <row r="3769" spans="1:3" ht="15.6" x14ac:dyDescent="0.6">
      <c r="A3769" s="71" t="s">
        <v>2485</v>
      </c>
      <c r="B3769" s="71" t="s">
        <v>48</v>
      </c>
      <c r="C3769" s="72" t="s">
        <v>120</v>
      </c>
    </row>
    <row r="3770" spans="1:3" ht="15.6" x14ac:dyDescent="0.6">
      <c r="A3770" s="71" t="s">
        <v>2458</v>
      </c>
      <c r="B3770" s="71" t="s">
        <v>48</v>
      </c>
      <c r="C3770" s="72" t="s">
        <v>234</v>
      </c>
    </row>
    <row r="3771" spans="1:3" ht="15.6" x14ac:dyDescent="0.6">
      <c r="A3771" s="71" t="s">
        <v>2442</v>
      </c>
      <c r="B3771" s="71" t="s">
        <v>48</v>
      </c>
      <c r="C3771" s="72" t="s">
        <v>209</v>
      </c>
    </row>
    <row r="3772" spans="1:3" ht="15.6" x14ac:dyDescent="0.6">
      <c r="A3772" s="71" t="s">
        <v>2445</v>
      </c>
      <c r="B3772" s="71" t="s">
        <v>48</v>
      </c>
      <c r="C3772" s="72" t="s">
        <v>120</v>
      </c>
    </row>
    <row r="3773" spans="1:3" ht="15.6" x14ac:dyDescent="0.6">
      <c r="A3773" s="71" t="s">
        <v>6072</v>
      </c>
      <c r="B3773" s="71" t="s">
        <v>48</v>
      </c>
      <c r="C3773" s="72" t="s">
        <v>114</v>
      </c>
    </row>
    <row r="3774" spans="1:3" ht="15.6" x14ac:dyDescent="0.6">
      <c r="A3774" s="71" t="s">
        <v>2468</v>
      </c>
      <c r="B3774" s="71" t="s">
        <v>48</v>
      </c>
      <c r="C3774" s="72" t="s">
        <v>209</v>
      </c>
    </row>
    <row r="3775" spans="1:3" ht="15.6" x14ac:dyDescent="0.6">
      <c r="A3775" s="71" t="s">
        <v>2470</v>
      </c>
      <c r="B3775" s="71" t="s">
        <v>48</v>
      </c>
      <c r="C3775" s="72" t="s">
        <v>384</v>
      </c>
    </row>
    <row r="3776" spans="1:3" ht="15.6" x14ac:dyDescent="0.6">
      <c r="A3776" s="71" t="s">
        <v>6073</v>
      </c>
      <c r="B3776" s="71" t="s">
        <v>48</v>
      </c>
      <c r="C3776" s="72" t="s">
        <v>125</v>
      </c>
    </row>
    <row r="3777" spans="1:3" ht="15.6" x14ac:dyDescent="0.6">
      <c r="A3777" s="71" t="s">
        <v>2454</v>
      </c>
      <c r="B3777" s="71" t="s">
        <v>48</v>
      </c>
      <c r="C3777" s="72" t="s">
        <v>120</v>
      </c>
    </row>
    <row r="3778" spans="1:3" ht="15.6" x14ac:dyDescent="0.6">
      <c r="A3778" s="71" t="s">
        <v>4652</v>
      </c>
      <c r="B3778" s="71" t="s">
        <v>48</v>
      </c>
      <c r="C3778" s="72" t="s">
        <v>240</v>
      </c>
    </row>
    <row r="3779" spans="1:3" ht="15.6" x14ac:dyDescent="0.6">
      <c r="A3779" s="71" t="s">
        <v>6074</v>
      </c>
      <c r="B3779" s="71" t="s">
        <v>48</v>
      </c>
      <c r="C3779" s="72" t="s">
        <v>233</v>
      </c>
    </row>
    <row r="3780" spans="1:3" ht="15.6" x14ac:dyDescent="0.6">
      <c r="A3780" s="71" t="s">
        <v>2476</v>
      </c>
      <c r="B3780" s="71" t="s">
        <v>48</v>
      </c>
      <c r="C3780" s="72" t="s">
        <v>234</v>
      </c>
    </row>
    <row r="3781" spans="1:3" ht="15.6" x14ac:dyDescent="0.6">
      <c r="A3781" s="71" t="s">
        <v>6075</v>
      </c>
      <c r="B3781" s="71" t="s">
        <v>48</v>
      </c>
      <c r="C3781" s="72" t="s">
        <v>120</v>
      </c>
    </row>
    <row r="3782" spans="1:3" ht="15.6" x14ac:dyDescent="0.6">
      <c r="A3782" s="71" t="s">
        <v>4313</v>
      </c>
      <c r="B3782" s="71" t="s">
        <v>48</v>
      </c>
      <c r="C3782" s="72" t="s">
        <v>114</v>
      </c>
    </row>
    <row r="3783" spans="1:3" ht="15.6" x14ac:dyDescent="0.6">
      <c r="A3783" s="71" t="s">
        <v>5426</v>
      </c>
      <c r="B3783" s="71" t="s">
        <v>48</v>
      </c>
      <c r="C3783" s="72" t="s">
        <v>384</v>
      </c>
    </row>
    <row r="3784" spans="1:3" ht="15.6" x14ac:dyDescent="0.6">
      <c r="A3784" s="71" t="s">
        <v>4310</v>
      </c>
      <c r="B3784" s="71" t="s">
        <v>48</v>
      </c>
      <c r="C3784" s="72" t="s">
        <v>1399</v>
      </c>
    </row>
    <row r="3785" spans="1:3" ht="15.6" x14ac:dyDescent="0.6">
      <c r="A3785" s="71" t="s">
        <v>2451</v>
      </c>
      <c r="B3785" s="71" t="s">
        <v>48</v>
      </c>
      <c r="C3785" s="72" t="s">
        <v>140</v>
      </c>
    </row>
    <row r="3786" spans="1:3" ht="15.6" x14ac:dyDescent="0.6">
      <c r="A3786" s="71" t="s">
        <v>2481</v>
      </c>
      <c r="B3786" s="71" t="s">
        <v>48</v>
      </c>
      <c r="C3786" s="72" t="s">
        <v>140</v>
      </c>
    </row>
    <row r="3787" spans="1:3" ht="15.6" x14ac:dyDescent="0.6">
      <c r="A3787" s="71" t="s">
        <v>4309</v>
      </c>
      <c r="B3787" s="71" t="s">
        <v>48</v>
      </c>
      <c r="C3787" s="72" t="s">
        <v>120</v>
      </c>
    </row>
    <row r="3788" spans="1:3" ht="15.6" x14ac:dyDescent="0.6">
      <c r="A3788" s="71" t="s">
        <v>5420</v>
      </c>
      <c r="B3788" s="71" t="s">
        <v>48</v>
      </c>
      <c r="C3788" s="72" t="s">
        <v>120</v>
      </c>
    </row>
    <row r="3789" spans="1:3" ht="15.6" x14ac:dyDescent="0.6">
      <c r="A3789" s="71" t="s">
        <v>2438</v>
      </c>
      <c r="B3789" s="71" t="s">
        <v>48</v>
      </c>
      <c r="C3789" s="72" t="s">
        <v>120</v>
      </c>
    </row>
    <row r="3790" spans="1:3" ht="15.6" x14ac:dyDescent="0.6">
      <c r="A3790" s="71" t="s">
        <v>4312</v>
      </c>
      <c r="B3790" s="71" t="s">
        <v>48</v>
      </c>
      <c r="C3790" s="72" t="s">
        <v>155</v>
      </c>
    </row>
    <row r="3791" spans="1:3" ht="15.6" x14ac:dyDescent="0.6">
      <c r="A3791" s="71" t="s">
        <v>4285</v>
      </c>
      <c r="B3791" s="71" t="s">
        <v>48</v>
      </c>
      <c r="C3791" s="72" t="s">
        <v>1399</v>
      </c>
    </row>
    <row r="3792" spans="1:3" ht="15.6" x14ac:dyDescent="0.6">
      <c r="A3792" s="71" t="s">
        <v>5048</v>
      </c>
      <c r="B3792" s="71" t="s">
        <v>48</v>
      </c>
      <c r="C3792" s="72" t="s">
        <v>233</v>
      </c>
    </row>
    <row r="3793" spans="1:3" ht="15.6" x14ac:dyDescent="0.6">
      <c r="A3793" s="71" t="s">
        <v>2457</v>
      </c>
      <c r="B3793" s="71" t="s">
        <v>48</v>
      </c>
      <c r="C3793" s="72" t="s">
        <v>120</v>
      </c>
    </row>
    <row r="3794" spans="1:3" ht="15.6" x14ac:dyDescent="0.6">
      <c r="A3794" s="71" t="s">
        <v>2466</v>
      </c>
      <c r="B3794" s="71" t="s">
        <v>48</v>
      </c>
      <c r="C3794" s="72" t="s">
        <v>233</v>
      </c>
    </row>
    <row r="3795" spans="1:3" ht="15.6" x14ac:dyDescent="0.6">
      <c r="A3795" s="71" t="s">
        <v>2439</v>
      </c>
      <c r="B3795" s="71" t="s">
        <v>48</v>
      </c>
      <c r="C3795" s="72" t="s">
        <v>233</v>
      </c>
    </row>
    <row r="3796" spans="1:3" ht="15.6" x14ac:dyDescent="0.6">
      <c r="A3796" s="71" t="s">
        <v>2462</v>
      </c>
      <c r="B3796" s="71" t="s">
        <v>48</v>
      </c>
      <c r="C3796" s="72" t="s">
        <v>124</v>
      </c>
    </row>
    <row r="3797" spans="1:3" ht="15.6" x14ac:dyDescent="0.6">
      <c r="A3797" s="71" t="s">
        <v>4307</v>
      </c>
      <c r="B3797" s="71" t="s">
        <v>48</v>
      </c>
      <c r="C3797" s="72" t="s">
        <v>120</v>
      </c>
    </row>
    <row r="3798" spans="1:3" ht="15.6" x14ac:dyDescent="0.6">
      <c r="A3798" s="71" t="s">
        <v>6076</v>
      </c>
      <c r="B3798" s="71" t="s">
        <v>48</v>
      </c>
      <c r="C3798" s="72" t="s">
        <v>123</v>
      </c>
    </row>
    <row r="3799" spans="1:3" ht="15.6" x14ac:dyDescent="0.6">
      <c r="A3799" s="71" t="s">
        <v>4857</v>
      </c>
      <c r="B3799" s="71" t="s">
        <v>48</v>
      </c>
      <c r="C3799" s="72" t="s">
        <v>120</v>
      </c>
    </row>
    <row r="3800" spans="1:3" ht="15.6" x14ac:dyDescent="0.6">
      <c r="A3800" s="71" t="s">
        <v>2487</v>
      </c>
      <c r="B3800" s="71" t="s">
        <v>48</v>
      </c>
      <c r="C3800" s="72" t="s">
        <v>116</v>
      </c>
    </row>
    <row r="3801" spans="1:3" ht="15.6" x14ac:dyDescent="0.6">
      <c r="A3801" s="71" t="s">
        <v>2436</v>
      </c>
      <c r="B3801" s="71" t="s">
        <v>48</v>
      </c>
      <c r="C3801" s="72" t="s">
        <v>116</v>
      </c>
    </row>
    <row r="3802" spans="1:3" ht="15.6" x14ac:dyDescent="0.6">
      <c r="A3802" s="71" t="s">
        <v>2437</v>
      </c>
      <c r="B3802" s="71" t="s">
        <v>48</v>
      </c>
      <c r="C3802" s="72" t="s">
        <v>116</v>
      </c>
    </row>
    <row r="3803" spans="1:3" ht="15.6" x14ac:dyDescent="0.6">
      <c r="A3803" s="71" t="s">
        <v>2459</v>
      </c>
      <c r="B3803" s="71" t="s">
        <v>48</v>
      </c>
      <c r="C3803" s="72" t="s">
        <v>116</v>
      </c>
    </row>
    <row r="3804" spans="1:3" ht="15.6" x14ac:dyDescent="0.6">
      <c r="A3804" s="71" t="s">
        <v>2448</v>
      </c>
      <c r="B3804" s="71" t="s">
        <v>48</v>
      </c>
      <c r="C3804" s="72" t="s">
        <v>116</v>
      </c>
    </row>
    <row r="3805" spans="1:3" ht="15.6" x14ac:dyDescent="0.6">
      <c r="A3805" s="71" t="s">
        <v>6077</v>
      </c>
      <c r="B3805" s="71" t="s">
        <v>48</v>
      </c>
      <c r="C3805" s="72" t="s">
        <v>116</v>
      </c>
    </row>
    <row r="3806" spans="1:3" ht="15.6" x14ac:dyDescent="0.6">
      <c r="A3806" s="71" t="s">
        <v>5422</v>
      </c>
      <c r="B3806" s="71" t="s">
        <v>48</v>
      </c>
      <c r="C3806" s="72" t="s">
        <v>116</v>
      </c>
    </row>
    <row r="3807" spans="1:3" ht="15.6" x14ac:dyDescent="0.6">
      <c r="A3807" s="71" t="s">
        <v>2474</v>
      </c>
      <c r="B3807" s="71" t="s">
        <v>48</v>
      </c>
      <c r="C3807" s="72" t="s">
        <v>116</v>
      </c>
    </row>
    <row r="3808" spans="1:3" ht="15.6" x14ac:dyDescent="0.6">
      <c r="A3808" s="71" t="s">
        <v>2489</v>
      </c>
      <c r="B3808" s="71" t="s">
        <v>48</v>
      </c>
      <c r="C3808" s="72" t="s">
        <v>116</v>
      </c>
    </row>
    <row r="3809" spans="1:3" ht="15.6" x14ac:dyDescent="0.6">
      <c r="A3809" s="71" t="s">
        <v>2477</v>
      </c>
      <c r="B3809" s="71" t="s">
        <v>48</v>
      </c>
      <c r="C3809" s="72" t="s">
        <v>116</v>
      </c>
    </row>
    <row r="3810" spans="1:3" ht="15.6" x14ac:dyDescent="0.6">
      <c r="A3810" s="71" t="s">
        <v>5428</v>
      </c>
      <c r="B3810" s="71" t="s">
        <v>48</v>
      </c>
      <c r="C3810" s="72" t="s">
        <v>116</v>
      </c>
    </row>
    <row r="3811" spans="1:3" ht="15.6" x14ac:dyDescent="0.6">
      <c r="A3811" s="71" t="s">
        <v>4315</v>
      </c>
      <c r="B3811" s="71" t="s">
        <v>48</v>
      </c>
      <c r="C3811" s="72" t="s">
        <v>116</v>
      </c>
    </row>
    <row r="3812" spans="1:3" ht="15.6" x14ac:dyDescent="0.6">
      <c r="A3812" s="71" t="s">
        <v>4867</v>
      </c>
      <c r="B3812" s="71" t="s">
        <v>48</v>
      </c>
      <c r="C3812" s="72" t="s">
        <v>116</v>
      </c>
    </row>
    <row r="3813" spans="1:3" ht="15.6" x14ac:dyDescent="0.6">
      <c r="A3813" s="71" t="s">
        <v>2493</v>
      </c>
      <c r="B3813" s="71" t="s">
        <v>48</v>
      </c>
      <c r="C3813" s="72" t="s">
        <v>116</v>
      </c>
    </row>
    <row r="3814" spans="1:3" ht="15.6" x14ac:dyDescent="0.6">
      <c r="A3814" s="71" t="s">
        <v>6078</v>
      </c>
      <c r="B3814" s="71" t="s">
        <v>48</v>
      </c>
      <c r="C3814" s="72" t="s">
        <v>116</v>
      </c>
    </row>
    <row r="3815" spans="1:3" ht="15.6" x14ac:dyDescent="0.6">
      <c r="A3815" s="71" t="s">
        <v>4738</v>
      </c>
      <c r="B3815" s="71" t="s">
        <v>48</v>
      </c>
      <c r="C3815" s="72" t="s">
        <v>116</v>
      </c>
    </row>
    <row r="3816" spans="1:3" ht="15.6" x14ac:dyDescent="0.6">
      <c r="A3816" s="71" t="s">
        <v>6079</v>
      </c>
      <c r="B3816" s="71" t="s">
        <v>48</v>
      </c>
      <c r="C3816" s="72" t="s">
        <v>116</v>
      </c>
    </row>
    <row r="3817" spans="1:3" ht="15.6" x14ac:dyDescent="0.6">
      <c r="A3817" s="71" t="s">
        <v>2484</v>
      </c>
      <c r="B3817" s="71" t="s">
        <v>48</v>
      </c>
      <c r="C3817" s="72" t="s">
        <v>116</v>
      </c>
    </row>
    <row r="3818" spans="1:3" ht="15.6" x14ac:dyDescent="0.6">
      <c r="A3818" s="71" t="s">
        <v>2469</v>
      </c>
      <c r="B3818" s="71" t="s">
        <v>48</v>
      </c>
      <c r="C3818" s="72" t="s">
        <v>116</v>
      </c>
    </row>
    <row r="3819" spans="1:3" ht="15.6" x14ac:dyDescent="0.6">
      <c r="A3819" s="71" t="s">
        <v>4166</v>
      </c>
      <c r="B3819" s="71" t="s">
        <v>48</v>
      </c>
      <c r="C3819" s="72" t="s">
        <v>116</v>
      </c>
    </row>
    <row r="3820" spans="1:3" ht="15.6" x14ac:dyDescent="0.6">
      <c r="A3820" s="71" t="s">
        <v>2482</v>
      </c>
      <c r="B3820" s="71" t="s">
        <v>48</v>
      </c>
      <c r="C3820" s="72" t="s">
        <v>116</v>
      </c>
    </row>
    <row r="3821" spans="1:3" ht="15.6" x14ac:dyDescent="0.6">
      <c r="A3821" s="71" t="s">
        <v>2461</v>
      </c>
      <c r="B3821" s="71" t="s">
        <v>48</v>
      </c>
      <c r="C3821" s="72" t="s">
        <v>116</v>
      </c>
    </row>
    <row r="3822" spans="1:3" ht="15.6" x14ac:dyDescent="0.6">
      <c r="A3822" s="71" t="s">
        <v>4308</v>
      </c>
      <c r="B3822" s="71" t="s">
        <v>48</v>
      </c>
      <c r="C3822" s="72" t="s">
        <v>116</v>
      </c>
    </row>
    <row r="3823" spans="1:3" ht="15.6" x14ac:dyDescent="0.6">
      <c r="A3823" s="71" t="s">
        <v>2450</v>
      </c>
      <c r="B3823" s="71" t="s">
        <v>48</v>
      </c>
      <c r="C3823" s="72" t="s">
        <v>116</v>
      </c>
    </row>
    <row r="3824" spans="1:3" ht="15.6" x14ac:dyDescent="0.6">
      <c r="A3824" s="71" t="s">
        <v>4311</v>
      </c>
      <c r="B3824" s="71" t="s">
        <v>48</v>
      </c>
      <c r="C3824" s="72" t="s">
        <v>116</v>
      </c>
    </row>
    <row r="3825" spans="1:3" ht="15.6" x14ac:dyDescent="0.6">
      <c r="A3825" s="71" t="s">
        <v>4317</v>
      </c>
      <c r="B3825" s="71" t="s">
        <v>48</v>
      </c>
      <c r="C3825" s="72" t="s">
        <v>116</v>
      </c>
    </row>
    <row r="3826" spans="1:3" ht="15.6" x14ac:dyDescent="0.6">
      <c r="A3826" s="71" t="s">
        <v>6080</v>
      </c>
      <c r="B3826" s="71" t="s">
        <v>48</v>
      </c>
      <c r="C3826" s="72" t="s">
        <v>116</v>
      </c>
    </row>
    <row r="3827" spans="1:3" ht="15.6" x14ac:dyDescent="0.6">
      <c r="A3827" s="71" t="s">
        <v>2453</v>
      </c>
      <c r="B3827" s="71" t="s">
        <v>48</v>
      </c>
      <c r="C3827" s="72" t="s">
        <v>116</v>
      </c>
    </row>
    <row r="3828" spans="1:3" ht="15.6" x14ac:dyDescent="0.6">
      <c r="A3828" s="71" t="s">
        <v>6081</v>
      </c>
      <c r="B3828" s="71" t="s">
        <v>48</v>
      </c>
      <c r="C3828" s="72" t="s">
        <v>116</v>
      </c>
    </row>
    <row r="3829" spans="1:3" ht="15.6" x14ac:dyDescent="0.6">
      <c r="A3829" s="71" t="s">
        <v>2441</v>
      </c>
      <c r="B3829" s="71" t="s">
        <v>48</v>
      </c>
      <c r="C3829" s="72" t="s">
        <v>116</v>
      </c>
    </row>
    <row r="3830" spans="1:3" ht="15.6" x14ac:dyDescent="0.6">
      <c r="A3830" s="71" t="s">
        <v>2488</v>
      </c>
      <c r="B3830" s="71" t="s">
        <v>48</v>
      </c>
      <c r="C3830" s="72" t="s">
        <v>116</v>
      </c>
    </row>
    <row r="3831" spans="1:3" ht="15.6" x14ac:dyDescent="0.6">
      <c r="A3831" s="71" t="s">
        <v>4603</v>
      </c>
      <c r="B3831" s="71" t="s">
        <v>48</v>
      </c>
      <c r="C3831" s="72" t="s">
        <v>116</v>
      </c>
    </row>
    <row r="3832" spans="1:3" ht="15.6" x14ac:dyDescent="0.6">
      <c r="A3832" s="71" t="s">
        <v>5427</v>
      </c>
      <c r="B3832" s="71" t="s">
        <v>48</v>
      </c>
      <c r="C3832" s="72" t="s">
        <v>116</v>
      </c>
    </row>
    <row r="3833" spans="1:3" ht="15.6" x14ac:dyDescent="0.6">
      <c r="A3833" s="71" t="s">
        <v>4682</v>
      </c>
      <c r="B3833" s="71" t="s">
        <v>48</v>
      </c>
      <c r="C3833" s="72" t="s">
        <v>116</v>
      </c>
    </row>
    <row r="3834" spans="1:3" ht="15.6" x14ac:dyDescent="0.6">
      <c r="A3834" s="71" t="s">
        <v>2446</v>
      </c>
      <c r="B3834" s="71" t="s">
        <v>48</v>
      </c>
      <c r="C3834" s="72" t="s">
        <v>116</v>
      </c>
    </row>
    <row r="3835" spans="1:3" ht="15.6" x14ac:dyDescent="0.6">
      <c r="A3835" s="71" t="s">
        <v>6082</v>
      </c>
      <c r="B3835" s="71" t="s">
        <v>48</v>
      </c>
      <c r="C3835" s="72" t="s">
        <v>116</v>
      </c>
    </row>
    <row r="3836" spans="1:3" ht="15.6" x14ac:dyDescent="0.6">
      <c r="A3836" s="71" t="s">
        <v>5433</v>
      </c>
      <c r="B3836" s="71" t="s">
        <v>48</v>
      </c>
      <c r="C3836" s="72" t="s">
        <v>116</v>
      </c>
    </row>
    <row r="3837" spans="1:3" ht="15.6" x14ac:dyDescent="0.6">
      <c r="A3837" s="71" t="s">
        <v>2483</v>
      </c>
      <c r="B3837" s="71" t="s">
        <v>48</v>
      </c>
      <c r="C3837" s="72" t="s">
        <v>116</v>
      </c>
    </row>
    <row r="3838" spans="1:3" ht="15.6" x14ac:dyDescent="0.6">
      <c r="A3838" s="71" t="s">
        <v>4593</v>
      </c>
      <c r="B3838" s="71" t="s">
        <v>48</v>
      </c>
      <c r="C3838" s="72" t="s">
        <v>116</v>
      </c>
    </row>
    <row r="3839" spans="1:3" ht="15.6" x14ac:dyDescent="0.6">
      <c r="A3839" s="71" t="s">
        <v>4316</v>
      </c>
      <c r="B3839" s="71" t="s">
        <v>48</v>
      </c>
      <c r="C3839" s="72" t="s">
        <v>116</v>
      </c>
    </row>
    <row r="3840" spans="1:3" ht="15.6" x14ac:dyDescent="0.6">
      <c r="A3840" s="71" t="s">
        <v>2725</v>
      </c>
      <c r="B3840" s="71" t="s">
        <v>48</v>
      </c>
      <c r="C3840" s="72" t="s">
        <v>116</v>
      </c>
    </row>
    <row r="3841" spans="1:3" ht="15.6" x14ac:dyDescent="0.6">
      <c r="A3841" s="71" t="s">
        <v>2433</v>
      </c>
      <c r="B3841" s="71" t="s">
        <v>48</v>
      </c>
      <c r="C3841" s="72" t="s">
        <v>116</v>
      </c>
    </row>
    <row r="3842" spans="1:3" ht="15.6" x14ac:dyDescent="0.6">
      <c r="A3842" s="71" t="s">
        <v>5163</v>
      </c>
      <c r="B3842" s="71" t="s">
        <v>48</v>
      </c>
      <c r="C3842" s="72" t="s">
        <v>116</v>
      </c>
    </row>
    <row r="3843" spans="1:3" ht="15.6" x14ac:dyDescent="0.6">
      <c r="A3843" s="71" t="s">
        <v>2472</v>
      </c>
      <c r="B3843" s="71" t="s">
        <v>48</v>
      </c>
      <c r="C3843" s="72" t="s">
        <v>116</v>
      </c>
    </row>
    <row r="3844" spans="1:3" ht="15.6" x14ac:dyDescent="0.6">
      <c r="A3844" s="71" t="s">
        <v>5431</v>
      </c>
      <c r="B3844" s="71" t="s">
        <v>48</v>
      </c>
      <c r="C3844" s="72" t="s">
        <v>116</v>
      </c>
    </row>
    <row r="3845" spans="1:3" ht="15.6" x14ac:dyDescent="0.6">
      <c r="A3845" s="71" t="s">
        <v>2491</v>
      </c>
      <c r="B3845" s="71" t="s">
        <v>48</v>
      </c>
      <c r="C3845" s="72" t="s">
        <v>116</v>
      </c>
    </row>
    <row r="3846" spans="1:3" ht="15.6" x14ac:dyDescent="0.6">
      <c r="A3846" s="71" t="s">
        <v>4314</v>
      </c>
      <c r="B3846" s="71" t="s">
        <v>48</v>
      </c>
      <c r="C3846" s="72" t="s">
        <v>116</v>
      </c>
    </row>
    <row r="3847" spans="1:3" ht="15.6" x14ac:dyDescent="0.6">
      <c r="A3847" s="71" t="s">
        <v>6083</v>
      </c>
      <c r="B3847" s="71" t="s">
        <v>48</v>
      </c>
      <c r="C3847" s="72" t="s">
        <v>116</v>
      </c>
    </row>
    <row r="3848" spans="1:3" ht="15.6" x14ac:dyDescent="0.6">
      <c r="A3848" s="71" t="s">
        <v>6084</v>
      </c>
      <c r="B3848" s="71" t="s">
        <v>48</v>
      </c>
      <c r="C3848" s="72" t="s">
        <v>116</v>
      </c>
    </row>
    <row r="3849" spans="1:3" ht="15.6" x14ac:dyDescent="0.6">
      <c r="A3849" s="71" t="s">
        <v>5430</v>
      </c>
      <c r="B3849" s="71" t="s">
        <v>48</v>
      </c>
      <c r="C3849" s="72" t="s">
        <v>116</v>
      </c>
    </row>
    <row r="3850" spans="1:3" ht="15.6" x14ac:dyDescent="0.6">
      <c r="A3850" s="71" t="s">
        <v>5434</v>
      </c>
      <c r="B3850" s="71" t="s">
        <v>48</v>
      </c>
      <c r="C3850" s="72" t="s">
        <v>116</v>
      </c>
    </row>
    <row r="3851" spans="1:3" ht="15.6" x14ac:dyDescent="0.6">
      <c r="A3851" s="71" t="s">
        <v>5424</v>
      </c>
      <c r="B3851" s="71" t="s">
        <v>48</v>
      </c>
      <c r="C3851" s="72" t="s">
        <v>116</v>
      </c>
    </row>
    <row r="3852" spans="1:3" ht="15.6" x14ac:dyDescent="0.6">
      <c r="A3852" s="71" t="s">
        <v>5423</v>
      </c>
      <c r="B3852" s="71" t="s">
        <v>48</v>
      </c>
      <c r="C3852" s="72" t="s">
        <v>116</v>
      </c>
    </row>
    <row r="3853" spans="1:3" ht="15.6" x14ac:dyDescent="0.6">
      <c r="A3853" s="71" t="s">
        <v>4822</v>
      </c>
      <c r="B3853" s="71" t="s">
        <v>48</v>
      </c>
      <c r="C3853" s="72" t="s">
        <v>116</v>
      </c>
    </row>
    <row r="3854" spans="1:3" ht="15.6" x14ac:dyDescent="0.6">
      <c r="A3854" s="71" t="s">
        <v>2449</v>
      </c>
      <c r="B3854" s="71" t="s">
        <v>48</v>
      </c>
      <c r="C3854" s="72" t="s">
        <v>116</v>
      </c>
    </row>
    <row r="3855" spans="1:3" ht="15.6" x14ac:dyDescent="0.6">
      <c r="A3855" s="71" t="s">
        <v>5432</v>
      </c>
      <c r="B3855" s="71" t="s">
        <v>48</v>
      </c>
      <c r="C3855" s="72" t="s">
        <v>116</v>
      </c>
    </row>
    <row r="3856" spans="1:3" ht="15.6" x14ac:dyDescent="0.6">
      <c r="A3856" s="71" t="s">
        <v>2506</v>
      </c>
      <c r="B3856" s="71" t="s">
        <v>49</v>
      </c>
      <c r="C3856" s="72" t="s">
        <v>114</v>
      </c>
    </row>
    <row r="3857" spans="1:3" ht="15.6" x14ac:dyDescent="0.6">
      <c r="A3857" s="71" t="s">
        <v>2498</v>
      </c>
      <c r="B3857" s="71" t="s">
        <v>49</v>
      </c>
      <c r="C3857" s="72" t="s">
        <v>128</v>
      </c>
    </row>
    <row r="3858" spans="1:3" ht="15.6" x14ac:dyDescent="0.6">
      <c r="A3858" s="71" t="s">
        <v>3313</v>
      </c>
      <c r="B3858" s="71" t="s">
        <v>49</v>
      </c>
      <c r="C3858" s="72" t="s">
        <v>118</v>
      </c>
    </row>
    <row r="3859" spans="1:3" ht="15.6" x14ac:dyDescent="0.6">
      <c r="A3859" s="71" t="s">
        <v>4319</v>
      </c>
      <c r="B3859" s="71" t="s">
        <v>49</v>
      </c>
      <c r="C3859" s="72" t="s">
        <v>120</v>
      </c>
    </row>
    <row r="3860" spans="1:3" ht="15.6" x14ac:dyDescent="0.6">
      <c r="A3860" s="71" t="s">
        <v>4318</v>
      </c>
      <c r="B3860" s="71" t="s">
        <v>49</v>
      </c>
      <c r="C3860" s="72" t="s">
        <v>114</v>
      </c>
    </row>
    <row r="3861" spans="1:3" ht="15.6" x14ac:dyDescent="0.6">
      <c r="A3861" s="71" t="s">
        <v>2494</v>
      </c>
      <c r="B3861" s="71" t="s">
        <v>49</v>
      </c>
      <c r="C3861" s="72" t="s">
        <v>130</v>
      </c>
    </row>
    <row r="3862" spans="1:3" ht="15.6" x14ac:dyDescent="0.6">
      <c r="A3862" s="71" t="s">
        <v>5435</v>
      </c>
      <c r="B3862" s="71" t="s">
        <v>49</v>
      </c>
      <c r="C3862" s="72" t="s">
        <v>130</v>
      </c>
    </row>
    <row r="3863" spans="1:3" ht="15.6" x14ac:dyDescent="0.6">
      <c r="A3863" s="71" t="s">
        <v>2502</v>
      </c>
      <c r="B3863" s="71" t="s">
        <v>49</v>
      </c>
      <c r="C3863" s="72" t="s">
        <v>130</v>
      </c>
    </row>
    <row r="3864" spans="1:3" ht="15.6" x14ac:dyDescent="0.6">
      <c r="A3864" s="71" t="s">
        <v>2499</v>
      </c>
      <c r="B3864" s="71" t="s">
        <v>49</v>
      </c>
      <c r="C3864" s="72" t="s">
        <v>114</v>
      </c>
    </row>
    <row r="3865" spans="1:3" ht="15.6" x14ac:dyDescent="0.6">
      <c r="A3865" s="71" t="s">
        <v>2501</v>
      </c>
      <c r="B3865" s="71" t="s">
        <v>49</v>
      </c>
      <c r="C3865" s="72" t="s">
        <v>118</v>
      </c>
    </row>
    <row r="3866" spans="1:3" ht="15.6" x14ac:dyDescent="0.6">
      <c r="A3866" s="71" t="s">
        <v>2505</v>
      </c>
      <c r="B3866" s="71" t="s">
        <v>49</v>
      </c>
      <c r="C3866" s="72" t="s">
        <v>130</v>
      </c>
    </row>
    <row r="3867" spans="1:3" ht="15.6" x14ac:dyDescent="0.6">
      <c r="A3867" s="71" t="s">
        <v>2503</v>
      </c>
      <c r="B3867" s="71" t="s">
        <v>49</v>
      </c>
      <c r="C3867" s="72" t="s">
        <v>120</v>
      </c>
    </row>
    <row r="3868" spans="1:3" ht="15.6" x14ac:dyDescent="0.6">
      <c r="A3868" s="71" t="s">
        <v>2496</v>
      </c>
      <c r="B3868" s="71" t="s">
        <v>49</v>
      </c>
      <c r="C3868" s="72" t="s">
        <v>120</v>
      </c>
    </row>
    <row r="3869" spans="1:3" ht="15.6" x14ac:dyDescent="0.6">
      <c r="A3869" s="71" t="s">
        <v>2497</v>
      </c>
      <c r="B3869" s="71" t="s">
        <v>49</v>
      </c>
      <c r="C3869" s="72" t="s">
        <v>209</v>
      </c>
    </row>
    <row r="3870" spans="1:3" ht="15.6" x14ac:dyDescent="0.6">
      <c r="A3870" s="71" t="s">
        <v>2507</v>
      </c>
      <c r="B3870" s="71" t="s">
        <v>49</v>
      </c>
      <c r="C3870" s="72" t="s">
        <v>118</v>
      </c>
    </row>
    <row r="3871" spans="1:3" ht="15.6" x14ac:dyDescent="0.6">
      <c r="A3871" s="71" t="s">
        <v>2500</v>
      </c>
      <c r="B3871" s="71" t="s">
        <v>49</v>
      </c>
      <c r="C3871" s="72" t="s">
        <v>140</v>
      </c>
    </row>
    <row r="3872" spans="1:3" ht="15.6" x14ac:dyDescent="0.6">
      <c r="A3872" s="71" t="s">
        <v>5288</v>
      </c>
      <c r="B3872" s="71" t="s">
        <v>49</v>
      </c>
      <c r="C3872" s="72" t="s">
        <v>124</v>
      </c>
    </row>
    <row r="3873" spans="1:3" ht="15.6" x14ac:dyDescent="0.6">
      <c r="A3873" s="71" t="s">
        <v>2504</v>
      </c>
      <c r="B3873" s="71" t="s">
        <v>49</v>
      </c>
      <c r="C3873" s="72" t="s">
        <v>125</v>
      </c>
    </row>
    <row r="3874" spans="1:3" ht="15.6" x14ac:dyDescent="0.6">
      <c r="A3874" s="71" t="s">
        <v>2495</v>
      </c>
      <c r="B3874" s="71" t="s">
        <v>49</v>
      </c>
      <c r="C3874" s="72" t="s">
        <v>124</v>
      </c>
    </row>
    <row r="3875" spans="1:3" ht="15.6" x14ac:dyDescent="0.6">
      <c r="A3875" s="71" t="s">
        <v>4846</v>
      </c>
      <c r="B3875" s="71" t="s">
        <v>49</v>
      </c>
      <c r="C3875" s="72" t="s">
        <v>116</v>
      </c>
    </row>
    <row r="3876" spans="1:3" ht="15.6" x14ac:dyDescent="0.6">
      <c r="A3876" s="71" t="s">
        <v>4320</v>
      </c>
      <c r="B3876" s="71" t="s">
        <v>50</v>
      </c>
      <c r="C3876" s="72" t="s">
        <v>114</v>
      </c>
    </row>
    <row r="3877" spans="1:3" ht="15.6" x14ac:dyDescent="0.6">
      <c r="A3877" s="71" t="s">
        <v>2511</v>
      </c>
      <c r="B3877" s="71" t="s">
        <v>50</v>
      </c>
      <c r="C3877" s="72" t="s">
        <v>155</v>
      </c>
    </row>
    <row r="3878" spans="1:3" ht="15.6" x14ac:dyDescent="0.6">
      <c r="A3878" s="71" t="s">
        <v>2510</v>
      </c>
      <c r="B3878" s="71" t="s">
        <v>50</v>
      </c>
      <c r="C3878" s="72" t="s">
        <v>128</v>
      </c>
    </row>
    <row r="3879" spans="1:3" ht="15.6" x14ac:dyDescent="0.6">
      <c r="A3879" s="71" t="s">
        <v>2516</v>
      </c>
      <c r="B3879" s="71" t="s">
        <v>50</v>
      </c>
      <c r="C3879" s="72" t="s">
        <v>121</v>
      </c>
    </row>
    <row r="3880" spans="1:3" ht="15.6" x14ac:dyDescent="0.6">
      <c r="A3880" s="71" t="s">
        <v>2515</v>
      </c>
      <c r="B3880" s="71" t="s">
        <v>50</v>
      </c>
      <c r="C3880" s="72" t="s">
        <v>182</v>
      </c>
    </row>
    <row r="3881" spans="1:3" ht="15.6" x14ac:dyDescent="0.6">
      <c r="A3881" s="71" t="s">
        <v>2512</v>
      </c>
      <c r="B3881" s="71" t="s">
        <v>50</v>
      </c>
      <c r="C3881" s="72" t="s">
        <v>347</v>
      </c>
    </row>
    <row r="3882" spans="1:3" ht="15.6" x14ac:dyDescent="0.6">
      <c r="A3882" s="71" t="s">
        <v>2514</v>
      </c>
      <c r="B3882" s="71" t="s">
        <v>50</v>
      </c>
      <c r="C3882" s="72" t="s">
        <v>387</v>
      </c>
    </row>
    <row r="3883" spans="1:3" ht="15.6" x14ac:dyDescent="0.6">
      <c r="A3883" s="71" t="s">
        <v>2513</v>
      </c>
      <c r="B3883" s="71" t="s">
        <v>50</v>
      </c>
      <c r="C3883" s="72" t="s">
        <v>128</v>
      </c>
    </row>
    <row r="3884" spans="1:3" ht="15.6" x14ac:dyDescent="0.6">
      <c r="A3884" s="71" t="s">
        <v>2509</v>
      </c>
      <c r="B3884" s="71" t="s">
        <v>50</v>
      </c>
      <c r="C3884" s="72" t="s">
        <v>209</v>
      </c>
    </row>
    <row r="3885" spans="1:3" ht="15.6" x14ac:dyDescent="0.6">
      <c r="A3885" s="71" t="s">
        <v>4994</v>
      </c>
      <c r="B3885" s="71" t="s">
        <v>50</v>
      </c>
      <c r="C3885" s="72" t="s">
        <v>116</v>
      </c>
    </row>
    <row r="3886" spans="1:3" ht="15.6" x14ac:dyDescent="0.6">
      <c r="A3886" s="71" t="s">
        <v>2508</v>
      </c>
      <c r="B3886" s="71" t="s">
        <v>50</v>
      </c>
      <c r="C3886" s="72" t="s">
        <v>116</v>
      </c>
    </row>
    <row r="3887" spans="1:3" ht="15.6" x14ac:dyDescent="0.6">
      <c r="A3887" s="71" t="s">
        <v>6085</v>
      </c>
      <c r="B3887" s="71" t="s">
        <v>50</v>
      </c>
      <c r="C3887" s="72" t="s">
        <v>116</v>
      </c>
    </row>
    <row r="3888" spans="1:3" ht="15.6" x14ac:dyDescent="0.6">
      <c r="A3888" s="71" t="s">
        <v>2519</v>
      </c>
      <c r="B3888" s="71" t="s">
        <v>51</v>
      </c>
      <c r="C3888" s="72" t="s">
        <v>155</v>
      </c>
    </row>
    <row r="3889" spans="1:3" ht="15.6" x14ac:dyDescent="0.6">
      <c r="A3889" s="71" t="s">
        <v>5054</v>
      </c>
      <c r="B3889" s="71" t="s">
        <v>51</v>
      </c>
      <c r="C3889" s="72" t="s">
        <v>155</v>
      </c>
    </row>
    <row r="3890" spans="1:3" ht="15.6" x14ac:dyDescent="0.6">
      <c r="A3890" s="71" t="s">
        <v>2563</v>
      </c>
      <c r="B3890" s="71" t="s">
        <v>51</v>
      </c>
      <c r="C3890" s="72" t="s">
        <v>123</v>
      </c>
    </row>
    <row r="3891" spans="1:3" ht="15.6" x14ac:dyDescent="0.6">
      <c r="A3891" s="71" t="s">
        <v>5438</v>
      </c>
      <c r="B3891" s="71" t="s">
        <v>51</v>
      </c>
      <c r="C3891" s="72" t="s">
        <v>155</v>
      </c>
    </row>
    <row r="3892" spans="1:3" ht="15.6" x14ac:dyDescent="0.6">
      <c r="A3892" s="71" t="s">
        <v>2534</v>
      </c>
      <c r="B3892" s="71" t="s">
        <v>51</v>
      </c>
      <c r="C3892" s="72" t="s">
        <v>114</v>
      </c>
    </row>
    <row r="3893" spans="1:3" ht="15.6" x14ac:dyDescent="0.6">
      <c r="A3893" s="71" t="s">
        <v>2530</v>
      </c>
      <c r="B3893" s="71" t="s">
        <v>51</v>
      </c>
      <c r="C3893" s="72" t="s">
        <v>155</v>
      </c>
    </row>
    <row r="3894" spans="1:3" ht="15.6" x14ac:dyDescent="0.6">
      <c r="A3894" s="71" t="s">
        <v>2540</v>
      </c>
      <c r="B3894" s="71" t="s">
        <v>51</v>
      </c>
      <c r="C3894" s="72" t="s">
        <v>130</v>
      </c>
    </row>
    <row r="3895" spans="1:3" ht="15.6" x14ac:dyDescent="0.6">
      <c r="A3895" s="71" t="s">
        <v>5437</v>
      </c>
      <c r="B3895" s="71" t="s">
        <v>51</v>
      </c>
      <c r="C3895" s="72" t="s">
        <v>155</v>
      </c>
    </row>
    <row r="3896" spans="1:3" ht="15.6" x14ac:dyDescent="0.6">
      <c r="A3896" s="71" t="s">
        <v>2546</v>
      </c>
      <c r="B3896" s="71" t="s">
        <v>51</v>
      </c>
      <c r="C3896" s="72" t="s">
        <v>155</v>
      </c>
    </row>
    <row r="3897" spans="1:3" ht="15.6" x14ac:dyDescent="0.6">
      <c r="A3897" s="71" t="s">
        <v>2559</v>
      </c>
      <c r="B3897" s="71" t="s">
        <v>51</v>
      </c>
      <c r="C3897" s="72" t="s">
        <v>120</v>
      </c>
    </row>
    <row r="3898" spans="1:3" ht="15.6" x14ac:dyDescent="0.6">
      <c r="A3898" s="71" t="s">
        <v>2529</v>
      </c>
      <c r="B3898" s="71" t="s">
        <v>51</v>
      </c>
      <c r="C3898" s="72" t="s">
        <v>118</v>
      </c>
    </row>
    <row r="3899" spans="1:3" ht="15.6" x14ac:dyDescent="0.6">
      <c r="A3899" s="71" t="s">
        <v>4933</v>
      </c>
      <c r="B3899" s="71" t="s">
        <v>51</v>
      </c>
      <c r="C3899" s="72" t="s">
        <v>155</v>
      </c>
    </row>
    <row r="3900" spans="1:3" ht="15.6" x14ac:dyDescent="0.6">
      <c r="A3900" s="71" t="s">
        <v>4837</v>
      </c>
      <c r="B3900" s="71" t="s">
        <v>51</v>
      </c>
      <c r="C3900" s="72" t="s">
        <v>114</v>
      </c>
    </row>
    <row r="3901" spans="1:3" ht="15.6" x14ac:dyDescent="0.6">
      <c r="A3901" s="71" t="s">
        <v>4324</v>
      </c>
      <c r="B3901" s="71" t="s">
        <v>51</v>
      </c>
      <c r="C3901" s="72" t="s">
        <v>155</v>
      </c>
    </row>
    <row r="3902" spans="1:3" ht="15.6" x14ac:dyDescent="0.6">
      <c r="A3902" s="71" t="s">
        <v>2542</v>
      </c>
      <c r="B3902" s="71" t="s">
        <v>51</v>
      </c>
      <c r="C3902" s="72" t="s">
        <v>120</v>
      </c>
    </row>
    <row r="3903" spans="1:3" ht="15.6" x14ac:dyDescent="0.6">
      <c r="A3903" s="71" t="s">
        <v>4681</v>
      </c>
      <c r="B3903" s="71" t="s">
        <v>51</v>
      </c>
      <c r="C3903" s="72" t="s">
        <v>155</v>
      </c>
    </row>
    <row r="3904" spans="1:3" ht="15.6" x14ac:dyDescent="0.6">
      <c r="A3904" s="71" t="s">
        <v>2520</v>
      </c>
      <c r="B3904" s="71" t="s">
        <v>51</v>
      </c>
      <c r="C3904" s="72" t="s">
        <v>233</v>
      </c>
    </row>
    <row r="3905" spans="1:3" ht="15.6" x14ac:dyDescent="0.6">
      <c r="A3905" s="71" t="s">
        <v>2536</v>
      </c>
      <c r="B3905" s="71" t="s">
        <v>51</v>
      </c>
      <c r="C3905" s="72" t="s">
        <v>233</v>
      </c>
    </row>
    <row r="3906" spans="1:3" ht="15.6" x14ac:dyDescent="0.6">
      <c r="A3906" s="71" t="s">
        <v>2527</v>
      </c>
      <c r="B3906" s="71" t="s">
        <v>51</v>
      </c>
      <c r="C3906" s="72" t="s">
        <v>118</v>
      </c>
    </row>
    <row r="3907" spans="1:3" ht="15.6" x14ac:dyDescent="0.6">
      <c r="A3907" s="71" t="s">
        <v>2553</v>
      </c>
      <c r="B3907" s="71" t="s">
        <v>51</v>
      </c>
      <c r="C3907" s="72" t="s">
        <v>240</v>
      </c>
    </row>
    <row r="3908" spans="1:3" ht="15.6" x14ac:dyDescent="0.6">
      <c r="A3908" s="71" t="s">
        <v>4323</v>
      </c>
      <c r="B3908" s="71" t="s">
        <v>51</v>
      </c>
      <c r="C3908" s="72" t="s">
        <v>234</v>
      </c>
    </row>
    <row r="3909" spans="1:3" ht="15.6" x14ac:dyDescent="0.6">
      <c r="A3909" s="71" t="s">
        <v>2551</v>
      </c>
      <c r="B3909" s="71" t="s">
        <v>51</v>
      </c>
      <c r="C3909" s="72" t="s">
        <v>1399</v>
      </c>
    </row>
    <row r="3910" spans="1:3" ht="15.6" x14ac:dyDescent="0.6">
      <c r="A3910" s="71" t="s">
        <v>2541</v>
      </c>
      <c r="B3910" s="71" t="s">
        <v>51</v>
      </c>
      <c r="C3910" s="72" t="s">
        <v>240</v>
      </c>
    </row>
    <row r="3911" spans="1:3" ht="15.6" x14ac:dyDescent="0.6">
      <c r="A3911" s="71" t="s">
        <v>2538</v>
      </c>
      <c r="B3911" s="71" t="s">
        <v>51</v>
      </c>
      <c r="C3911" s="72" t="s">
        <v>234</v>
      </c>
    </row>
    <row r="3912" spans="1:3" ht="15.6" x14ac:dyDescent="0.6">
      <c r="A3912" s="71" t="s">
        <v>4322</v>
      </c>
      <c r="B3912" s="71" t="s">
        <v>51</v>
      </c>
      <c r="C3912" s="72" t="s">
        <v>1399</v>
      </c>
    </row>
    <row r="3913" spans="1:3" ht="15.6" x14ac:dyDescent="0.6">
      <c r="A3913" s="71" t="s">
        <v>2539</v>
      </c>
      <c r="B3913" s="71" t="s">
        <v>51</v>
      </c>
      <c r="C3913" s="72" t="s">
        <v>155</v>
      </c>
    </row>
    <row r="3914" spans="1:3" ht="15.6" x14ac:dyDescent="0.6">
      <c r="A3914" s="71" t="s">
        <v>4327</v>
      </c>
      <c r="B3914" s="71" t="s">
        <v>51</v>
      </c>
      <c r="C3914" s="72" t="s">
        <v>240</v>
      </c>
    </row>
    <row r="3915" spans="1:3" ht="15.6" x14ac:dyDescent="0.6">
      <c r="A3915" s="71" t="s">
        <v>2525</v>
      </c>
      <c r="B3915" s="71" t="s">
        <v>51</v>
      </c>
      <c r="C3915" s="72" t="s">
        <v>233</v>
      </c>
    </row>
    <row r="3916" spans="1:3" ht="15.6" x14ac:dyDescent="0.6">
      <c r="A3916" s="71" t="s">
        <v>2561</v>
      </c>
      <c r="B3916" s="71" t="s">
        <v>51</v>
      </c>
      <c r="C3916" s="72" t="s">
        <v>1399</v>
      </c>
    </row>
    <row r="3917" spans="1:3" ht="15.6" x14ac:dyDescent="0.6">
      <c r="A3917" s="71" t="s">
        <v>2550</v>
      </c>
      <c r="B3917" s="71" t="s">
        <v>51</v>
      </c>
      <c r="C3917" s="72" t="s">
        <v>233</v>
      </c>
    </row>
    <row r="3918" spans="1:3" ht="15.6" x14ac:dyDescent="0.6">
      <c r="A3918" s="71" t="s">
        <v>2517</v>
      </c>
      <c r="B3918" s="71" t="s">
        <v>51</v>
      </c>
      <c r="C3918" s="72" t="s">
        <v>120</v>
      </c>
    </row>
    <row r="3919" spans="1:3" ht="15.6" x14ac:dyDescent="0.6">
      <c r="A3919" s="71" t="s">
        <v>6086</v>
      </c>
      <c r="B3919" s="71" t="s">
        <v>51</v>
      </c>
      <c r="C3919" s="72" t="s">
        <v>120</v>
      </c>
    </row>
    <row r="3920" spans="1:3" ht="15.6" x14ac:dyDescent="0.6">
      <c r="A3920" s="71" t="s">
        <v>2567</v>
      </c>
      <c r="B3920" s="71" t="s">
        <v>51</v>
      </c>
      <c r="C3920" s="72" t="s">
        <v>233</v>
      </c>
    </row>
    <row r="3921" spans="1:3" ht="15.6" x14ac:dyDescent="0.6">
      <c r="A3921" s="71" t="s">
        <v>4680</v>
      </c>
      <c r="B3921" s="71" t="s">
        <v>51</v>
      </c>
      <c r="C3921" s="72" t="s">
        <v>114</v>
      </c>
    </row>
    <row r="3922" spans="1:3" ht="15.6" x14ac:dyDescent="0.6">
      <c r="A3922" s="71" t="s">
        <v>2547</v>
      </c>
      <c r="B3922" s="71" t="s">
        <v>51</v>
      </c>
      <c r="C3922" s="72" t="s">
        <v>136</v>
      </c>
    </row>
    <row r="3923" spans="1:3" ht="15.6" x14ac:dyDescent="0.6">
      <c r="A3923" s="71" t="s">
        <v>5436</v>
      </c>
      <c r="B3923" s="71" t="s">
        <v>51</v>
      </c>
      <c r="C3923" s="72" t="s">
        <v>118</v>
      </c>
    </row>
    <row r="3924" spans="1:3" ht="15.6" x14ac:dyDescent="0.6">
      <c r="A3924" s="71" t="s">
        <v>4325</v>
      </c>
      <c r="B3924" s="71" t="s">
        <v>51</v>
      </c>
      <c r="C3924" s="72" t="s">
        <v>116</v>
      </c>
    </row>
    <row r="3925" spans="1:3" ht="15.6" x14ac:dyDescent="0.6">
      <c r="A3925" s="71" t="s">
        <v>2531</v>
      </c>
      <c r="B3925" s="71" t="s">
        <v>51</v>
      </c>
      <c r="C3925" s="72" t="s">
        <v>116</v>
      </c>
    </row>
    <row r="3926" spans="1:3" ht="15.6" x14ac:dyDescent="0.6">
      <c r="A3926" s="71" t="s">
        <v>4815</v>
      </c>
      <c r="B3926" s="71" t="s">
        <v>51</v>
      </c>
      <c r="C3926" s="72" t="s">
        <v>116</v>
      </c>
    </row>
    <row r="3927" spans="1:3" ht="15.6" x14ac:dyDescent="0.6">
      <c r="A3927" s="71" t="s">
        <v>2545</v>
      </c>
      <c r="B3927" s="71" t="s">
        <v>51</v>
      </c>
      <c r="C3927" s="72" t="s">
        <v>116</v>
      </c>
    </row>
    <row r="3928" spans="1:3" ht="15.6" x14ac:dyDescent="0.6">
      <c r="A3928" s="71" t="s">
        <v>2557</v>
      </c>
      <c r="B3928" s="71" t="s">
        <v>51</v>
      </c>
      <c r="C3928" s="72" t="s">
        <v>116</v>
      </c>
    </row>
    <row r="3929" spans="1:3" ht="15.6" x14ac:dyDescent="0.6">
      <c r="A3929" s="71" t="s">
        <v>2549</v>
      </c>
      <c r="B3929" s="71" t="s">
        <v>51</v>
      </c>
      <c r="C3929" s="72" t="s">
        <v>116</v>
      </c>
    </row>
    <row r="3930" spans="1:3" ht="15.6" x14ac:dyDescent="0.6">
      <c r="A3930" s="71" t="s">
        <v>2564</v>
      </c>
      <c r="B3930" s="71" t="s">
        <v>51</v>
      </c>
      <c r="C3930" s="72" t="s">
        <v>116</v>
      </c>
    </row>
    <row r="3931" spans="1:3" ht="15.6" x14ac:dyDescent="0.6">
      <c r="A3931" s="71" t="s">
        <v>2532</v>
      </c>
      <c r="B3931" s="71" t="s">
        <v>51</v>
      </c>
      <c r="C3931" s="72" t="s">
        <v>116</v>
      </c>
    </row>
    <row r="3932" spans="1:3" ht="15.6" x14ac:dyDescent="0.6">
      <c r="A3932" s="71" t="s">
        <v>2548</v>
      </c>
      <c r="B3932" s="71" t="s">
        <v>51</v>
      </c>
      <c r="C3932" s="72" t="s">
        <v>116</v>
      </c>
    </row>
    <row r="3933" spans="1:3" ht="15.6" x14ac:dyDescent="0.6">
      <c r="A3933" s="71" t="s">
        <v>4321</v>
      </c>
      <c r="B3933" s="71" t="s">
        <v>51</v>
      </c>
      <c r="C3933" s="72" t="s">
        <v>116</v>
      </c>
    </row>
    <row r="3934" spans="1:3" ht="15.6" x14ac:dyDescent="0.6">
      <c r="A3934" s="71" t="s">
        <v>2537</v>
      </c>
      <c r="B3934" s="71" t="s">
        <v>51</v>
      </c>
      <c r="C3934" s="72" t="s">
        <v>116</v>
      </c>
    </row>
    <row r="3935" spans="1:3" ht="15.6" x14ac:dyDescent="0.6">
      <c r="A3935" s="71" t="s">
        <v>2555</v>
      </c>
      <c r="B3935" s="71" t="s">
        <v>51</v>
      </c>
      <c r="C3935" s="72" t="s">
        <v>116</v>
      </c>
    </row>
    <row r="3936" spans="1:3" ht="15.6" x14ac:dyDescent="0.6">
      <c r="A3936" s="71" t="s">
        <v>4908</v>
      </c>
      <c r="B3936" s="71" t="s">
        <v>51</v>
      </c>
      <c r="C3936" s="72" t="s">
        <v>116</v>
      </c>
    </row>
    <row r="3937" spans="1:3" ht="15.6" x14ac:dyDescent="0.6">
      <c r="A3937" s="71" t="s">
        <v>4572</v>
      </c>
      <c r="B3937" s="71" t="s">
        <v>51</v>
      </c>
      <c r="C3937" s="72" t="s">
        <v>116</v>
      </c>
    </row>
    <row r="3938" spans="1:3" ht="15.6" x14ac:dyDescent="0.6">
      <c r="A3938" s="71" t="s">
        <v>2552</v>
      </c>
      <c r="B3938" s="71" t="s">
        <v>51</v>
      </c>
      <c r="C3938" s="72" t="s">
        <v>116</v>
      </c>
    </row>
    <row r="3939" spans="1:3" ht="15.6" x14ac:dyDescent="0.6">
      <c r="A3939" s="71" t="s">
        <v>4825</v>
      </c>
      <c r="B3939" s="71" t="s">
        <v>51</v>
      </c>
      <c r="C3939" s="72" t="s">
        <v>116</v>
      </c>
    </row>
    <row r="3940" spans="1:3" ht="15.6" x14ac:dyDescent="0.6">
      <c r="A3940" s="71" t="s">
        <v>2533</v>
      </c>
      <c r="B3940" s="71" t="s">
        <v>51</v>
      </c>
      <c r="C3940" s="72" t="s">
        <v>116</v>
      </c>
    </row>
    <row r="3941" spans="1:3" ht="15.6" x14ac:dyDescent="0.6">
      <c r="A3941" s="71" t="s">
        <v>2524</v>
      </c>
      <c r="B3941" s="71" t="s">
        <v>51</v>
      </c>
      <c r="C3941" s="72" t="s">
        <v>116</v>
      </c>
    </row>
    <row r="3942" spans="1:3" ht="15.6" x14ac:dyDescent="0.6">
      <c r="A3942" s="71" t="s">
        <v>2569</v>
      </c>
      <c r="B3942" s="71" t="s">
        <v>51</v>
      </c>
      <c r="C3942" s="72" t="s">
        <v>116</v>
      </c>
    </row>
    <row r="3943" spans="1:3" ht="15.6" x14ac:dyDescent="0.6">
      <c r="A3943" s="71" t="s">
        <v>5440</v>
      </c>
      <c r="B3943" s="71" t="s">
        <v>51</v>
      </c>
      <c r="C3943" s="72" t="s">
        <v>116</v>
      </c>
    </row>
    <row r="3944" spans="1:3" ht="15.6" x14ac:dyDescent="0.6">
      <c r="A3944" s="71" t="s">
        <v>2558</v>
      </c>
      <c r="B3944" s="71" t="s">
        <v>51</v>
      </c>
      <c r="C3944" s="72" t="s">
        <v>116</v>
      </c>
    </row>
    <row r="3945" spans="1:3" ht="15.6" x14ac:dyDescent="0.6">
      <c r="A3945" s="71" t="s">
        <v>2560</v>
      </c>
      <c r="B3945" s="71" t="s">
        <v>51</v>
      </c>
      <c r="C3945" s="72" t="s">
        <v>116</v>
      </c>
    </row>
    <row r="3946" spans="1:3" ht="15.6" x14ac:dyDescent="0.6">
      <c r="A3946" s="71" t="s">
        <v>2523</v>
      </c>
      <c r="B3946" s="71" t="s">
        <v>51</v>
      </c>
      <c r="C3946" s="72" t="s">
        <v>116</v>
      </c>
    </row>
    <row r="3947" spans="1:3" ht="15.6" x14ac:dyDescent="0.6">
      <c r="A3947" s="71" t="s">
        <v>6087</v>
      </c>
      <c r="B3947" s="71" t="s">
        <v>51</v>
      </c>
      <c r="C3947" s="72" t="s">
        <v>116</v>
      </c>
    </row>
    <row r="3948" spans="1:3" ht="15.6" x14ac:dyDescent="0.6">
      <c r="A3948" s="71" t="s">
        <v>6088</v>
      </c>
      <c r="B3948" s="71" t="s">
        <v>51</v>
      </c>
      <c r="C3948" s="72" t="s">
        <v>116</v>
      </c>
    </row>
    <row r="3949" spans="1:3" ht="15.6" x14ac:dyDescent="0.6">
      <c r="A3949" s="71" t="s">
        <v>2568</v>
      </c>
      <c r="B3949" s="71" t="s">
        <v>51</v>
      </c>
      <c r="C3949" s="72" t="s">
        <v>116</v>
      </c>
    </row>
    <row r="3950" spans="1:3" ht="15.6" x14ac:dyDescent="0.6">
      <c r="A3950" s="71" t="s">
        <v>2521</v>
      </c>
      <c r="B3950" s="71" t="s">
        <v>51</v>
      </c>
      <c r="C3950" s="72" t="s">
        <v>116</v>
      </c>
    </row>
    <row r="3951" spans="1:3" ht="15.6" x14ac:dyDescent="0.6">
      <c r="A3951" s="71" t="s">
        <v>5439</v>
      </c>
      <c r="B3951" s="71" t="s">
        <v>51</v>
      </c>
      <c r="C3951" s="72" t="s">
        <v>116</v>
      </c>
    </row>
    <row r="3952" spans="1:3" ht="15.6" x14ac:dyDescent="0.6">
      <c r="A3952" s="71" t="s">
        <v>2566</v>
      </c>
      <c r="B3952" s="71" t="s">
        <v>51</v>
      </c>
      <c r="C3952" s="72" t="s">
        <v>116</v>
      </c>
    </row>
    <row r="3953" spans="1:3" ht="15.6" x14ac:dyDescent="0.6">
      <c r="A3953" s="71" t="s">
        <v>5442</v>
      </c>
      <c r="B3953" s="71" t="s">
        <v>51</v>
      </c>
      <c r="C3953" s="72" t="s">
        <v>116</v>
      </c>
    </row>
    <row r="3954" spans="1:3" ht="15.6" x14ac:dyDescent="0.6">
      <c r="A3954" s="71" t="s">
        <v>2535</v>
      </c>
      <c r="B3954" s="71" t="s">
        <v>51</v>
      </c>
      <c r="C3954" s="72" t="s">
        <v>116</v>
      </c>
    </row>
    <row r="3955" spans="1:3" ht="15.6" x14ac:dyDescent="0.6">
      <c r="A3955" s="71" t="s">
        <v>2562</v>
      </c>
      <c r="B3955" s="71" t="s">
        <v>51</v>
      </c>
      <c r="C3955" s="72" t="s">
        <v>116</v>
      </c>
    </row>
    <row r="3956" spans="1:3" ht="15.6" x14ac:dyDescent="0.6">
      <c r="A3956" s="71" t="s">
        <v>4326</v>
      </c>
      <c r="B3956" s="71" t="s">
        <v>51</v>
      </c>
      <c r="C3956" s="72" t="s">
        <v>116</v>
      </c>
    </row>
    <row r="3957" spans="1:3" ht="15.6" x14ac:dyDescent="0.6">
      <c r="A3957" s="71" t="s">
        <v>5441</v>
      </c>
      <c r="B3957" s="71" t="s">
        <v>51</v>
      </c>
      <c r="C3957" s="72" t="s">
        <v>116</v>
      </c>
    </row>
    <row r="3958" spans="1:3" ht="15.6" x14ac:dyDescent="0.6">
      <c r="A3958" s="71" t="s">
        <v>4599</v>
      </c>
      <c r="B3958" s="71" t="s">
        <v>51</v>
      </c>
      <c r="C3958" s="72" t="s">
        <v>116</v>
      </c>
    </row>
    <row r="3959" spans="1:3" ht="15.6" x14ac:dyDescent="0.6">
      <c r="A3959" s="71" t="s">
        <v>2528</v>
      </c>
      <c r="B3959" s="71" t="s">
        <v>51</v>
      </c>
      <c r="C3959" s="72" t="s">
        <v>116</v>
      </c>
    </row>
    <row r="3960" spans="1:3" ht="15.6" x14ac:dyDescent="0.6">
      <c r="A3960" s="71" t="s">
        <v>2544</v>
      </c>
      <c r="B3960" s="71" t="s">
        <v>51</v>
      </c>
      <c r="C3960" s="72" t="s">
        <v>116</v>
      </c>
    </row>
    <row r="3961" spans="1:3" ht="15.6" x14ac:dyDescent="0.6">
      <c r="A3961" s="71" t="s">
        <v>2554</v>
      </c>
      <c r="B3961" s="71" t="s">
        <v>51</v>
      </c>
      <c r="C3961" s="72" t="s">
        <v>116</v>
      </c>
    </row>
    <row r="3962" spans="1:3" ht="15.6" x14ac:dyDescent="0.6">
      <c r="A3962" s="71" t="s">
        <v>2522</v>
      </c>
      <c r="B3962" s="71" t="s">
        <v>51</v>
      </c>
      <c r="C3962" s="72" t="s">
        <v>116</v>
      </c>
    </row>
    <row r="3963" spans="1:3" ht="15.6" x14ac:dyDescent="0.6">
      <c r="A3963" s="71" t="s">
        <v>4328</v>
      </c>
      <c r="B3963" s="71" t="s">
        <v>51</v>
      </c>
      <c r="C3963" s="72" t="s">
        <v>116</v>
      </c>
    </row>
    <row r="3964" spans="1:3" ht="15.6" x14ac:dyDescent="0.6">
      <c r="A3964" s="71" t="s">
        <v>2518</v>
      </c>
      <c r="B3964" s="71" t="s">
        <v>51</v>
      </c>
      <c r="C3964" s="72" t="s">
        <v>116</v>
      </c>
    </row>
    <row r="3965" spans="1:3" ht="15.6" x14ac:dyDescent="0.6">
      <c r="A3965" s="71" t="s">
        <v>2565</v>
      </c>
      <c r="B3965" s="71" t="s">
        <v>51</v>
      </c>
      <c r="C3965" s="72" t="s">
        <v>116</v>
      </c>
    </row>
    <row r="3966" spans="1:3" ht="15.6" x14ac:dyDescent="0.6">
      <c r="A3966" s="71" t="s">
        <v>2556</v>
      </c>
      <c r="B3966" s="71" t="s">
        <v>51</v>
      </c>
      <c r="C3966" s="72" t="s">
        <v>116</v>
      </c>
    </row>
    <row r="3967" spans="1:3" ht="15.6" x14ac:dyDescent="0.6">
      <c r="A3967" s="71" t="s">
        <v>2543</v>
      </c>
      <c r="B3967" s="71" t="s">
        <v>51</v>
      </c>
      <c r="C3967" s="72" t="s">
        <v>116</v>
      </c>
    </row>
    <row r="3968" spans="1:3" ht="15.6" x14ac:dyDescent="0.6">
      <c r="A3968" s="71" t="s">
        <v>2526</v>
      </c>
      <c r="B3968" s="71" t="s">
        <v>51</v>
      </c>
      <c r="C3968" s="72" t="s">
        <v>116</v>
      </c>
    </row>
    <row r="3969" spans="1:3" ht="15.6" x14ac:dyDescent="0.6">
      <c r="A3969" s="71" t="s">
        <v>6089</v>
      </c>
      <c r="B3969" s="71" t="s">
        <v>51</v>
      </c>
      <c r="C3969" s="72" t="s">
        <v>116</v>
      </c>
    </row>
    <row r="3970" spans="1:3" ht="15.6" x14ac:dyDescent="0.6">
      <c r="A3970" s="71" t="s">
        <v>4331</v>
      </c>
      <c r="B3970" s="71" t="s">
        <v>52</v>
      </c>
      <c r="C3970" s="72" t="s">
        <v>132</v>
      </c>
    </row>
    <row r="3971" spans="1:3" ht="15.6" x14ac:dyDescent="0.6">
      <c r="A3971" s="71" t="s">
        <v>2576</v>
      </c>
      <c r="B3971" s="71" t="s">
        <v>52</v>
      </c>
      <c r="C3971" s="72" t="s">
        <v>114</v>
      </c>
    </row>
    <row r="3972" spans="1:3" ht="15.6" x14ac:dyDescent="0.6">
      <c r="A3972" s="71" t="s">
        <v>5444</v>
      </c>
      <c r="B3972" s="71" t="s">
        <v>52</v>
      </c>
      <c r="C3972" s="72" t="s">
        <v>384</v>
      </c>
    </row>
    <row r="3973" spans="1:3" ht="15.6" x14ac:dyDescent="0.6">
      <c r="A3973" s="71" t="s">
        <v>2582</v>
      </c>
      <c r="B3973" s="71" t="s">
        <v>52</v>
      </c>
      <c r="C3973" s="72" t="s">
        <v>385</v>
      </c>
    </row>
    <row r="3974" spans="1:3" ht="15.6" x14ac:dyDescent="0.6">
      <c r="A3974" s="71" t="s">
        <v>6090</v>
      </c>
      <c r="B3974" s="71" t="s">
        <v>52</v>
      </c>
      <c r="C3974" s="72" t="s">
        <v>140</v>
      </c>
    </row>
    <row r="3975" spans="1:3" ht="15.6" x14ac:dyDescent="0.6">
      <c r="A3975" s="71" t="s">
        <v>2575</v>
      </c>
      <c r="B3975" s="71" t="s">
        <v>52</v>
      </c>
      <c r="C3975" s="72" t="s">
        <v>140</v>
      </c>
    </row>
    <row r="3976" spans="1:3" ht="15.6" x14ac:dyDescent="0.6">
      <c r="A3976" s="71" t="s">
        <v>2574</v>
      </c>
      <c r="B3976" s="71" t="s">
        <v>52</v>
      </c>
      <c r="C3976" s="72" t="s">
        <v>140</v>
      </c>
    </row>
    <row r="3977" spans="1:3" ht="15.6" x14ac:dyDescent="0.6">
      <c r="A3977" s="71" t="s">
        <v>2581</v>
      </c>
      <c r="B3977" s="71" t="s">
        <v>52</v>
      </c>
      <c r="C3977" s="72" t="s">
        <v>209</v>
      </c>
    </row>
    <row r="3978" spans="1:3" ht="15.6" x14ac:dyDescent="0.6">
      <c r="A3978" s="71" t="s">
        <v>5443</v>
      </c>
      <c r="B3978" s="71" t="s">
        <v>52</v>
      </c>
      <c r="C3978" s="72" t="s">
        <v>118</v>
      </c>
    </row>
    <row r="3979" spans="1:3" ht="15.6" x14ac:dyDescent="0.6">
      <c r="A3979" s="71" t="s">
        <v>6091</v>
      </c>
      <c r="B3979" s="71" t="s">
        <v>52</v>
      </c>
      <c r="C3979" s="72" t="s">
        <v>209</v>
      </c>
    </row>
    <row r="3980" spans="1:3" ht="15.6" x14ac:dyDescent="0.6">
      <c r="A3980" s="71" t="s">
        <v>2573</v>
      </c>
      <c r="B3980" s="71" t="s">
        <v>52</v>
      </c>
      <c r="C3980" s="72" t="s">
        <v>216</v>
      </c>
    </row>
    <row r="3981" spans="1:3" ht="15.6" x14ac:dyDescent="0.6">
      <c r="A3981" s="71" t="s">
        <v>2585</v>
      </c>
      <c r="B3981" s="71" t="s">
        <v>52</v>
      </c>
      <c r="C3981" s="72" t="s">
        <v>124</v>
      </c>
    </row>
    <row r="3982" spans="1:3" ht="15.6" x14ac:dyDescent="0.6">
      <c r="A3982" s="71" t="s">
        <v>2583</v>
      </c>
      <c r="B3982" s="71" t="s">
        <v>52</v>
      </c>
      <c r="C3982" s="72" t="s">
        <v>209</v>
      </c>
    </row>
    <row r="3983" spans="1:3" ht="15.6" x14ac:dyDescent="0.6">
      <c r="A3983" s="71" t="s">
        <v>4332</v>
      </c>
      <c r="B3983" s="71" t="s">
        <v>52</v>
      </c>
      <c r="C3983" s="72" t="s">
        <v>130</v>
      </c>
    </row>
    <row r="3984" spans="1:3" ht="15.6" x14ac:dyDescent="0.6">
      <c r="A3984" s="71" t="s">
        <v>4330</v>
      </c>
      <c r="B3984" s="71" t="s">
        <v>52</v>
      </c>
      <c r="C3984" s="72" t="s">
        <v>209</v>
      </c>
    </row>
    <row r="3985" spans="1:3" ht="15.6" x14ac:dyDescent="0.6">
      <c r="A3985" s="71" t="s">
        <v>2578</v>
      </c>
      <c r="B3985" s="71" t="s">
        <v>52</v>
      </c>
      <c r="C3985" s="72" t="s">
        <v>114</v>
      </c>
    </row>
    <row r="3986" spans="1:3" ht="15.6" x14ac:dyDescent="0.6">
      <c r="A3986" s="71" t="s">
        <v>2571</v>
      </c>
      <c r="B3986" s="71" t="s">
        <v>52</v>
      </c>
      <c r="C3986" s="72" t="s">
        <v>155</v>
      </c>
    </row>
    <row r="3987" spans="1:3" ht="15.6" x14ac:dyDescent="0.6">
      <c r="A3987" s="71" t="s">
        <v>6092</v>
      </c>
      <c r="B3987" s="71" t="s">
        <v>52</v>
      </c>
      <c r="C3987" s="72" t="s">
        <v>155</v>
      </c>
    </row>
    <row r="3988" spans="1:3" ht="15.6" x14ac:dyDescent="0.6">
      <c r="A3988" s="71" t="s">
        <v>6093</v>
      </c>
      <c r="B3988" s="71" t="s">
        <v>52</v>
      </c>
      <c r="C3988" s="72" t="s">
        <v>240</v>
      </c>
    </row>
    <row r="3989" spans="1:3" ht="15.6" x14ac:dyDescent="0.6">
      <c r="A3989" s="71" t="s">
        <v>6094</v>
      </c>
      <c r="B3989" s="71" t="s">
        <v>52</v>
      </c>
      <c r="C3989" s="72" t="s">
        <v>209</v>
      </c>
    </row>
    <row r="3990" spans="1:3" ht="15.6" x14ac:dyDescent="0.6">
      <c r="A3990" s="71" t="s">
        <v>2572</v>
      </c>
      <c r="B3990" s="71" t="s">
        <v>52</v>
      </c>
      <c r="C3990" s="72" t="s">
        <v>130</v>
      </c>
    </row>
    <row r="3991" spans="1:3" ht="15.6" x14ac:dyDescent="0.6">
      <c r="A3991" s="71" t="s">
        <v>2570</v>
      </c>
      <c r="B3991" s="71" t="s">
        <v>52</v>
      </c>
      <c r="C3991" s="72" t="s">
        <v>384</v>
      </c>
    </row>
    <row r="3992" spans="1:3" ht="15.6" x14ac:dyDescent="0.6">
      <c r="A3992" s="71" t="s">
        <v>1767</v>
      </c>
      <c r="B3992" s="71" t="s">
        <v>52</v>
      </c>
      <c r="C3992" s="72" t="s">
        <v>130</v>
      </c>
    </row>
    <row r="3993" spans="1:3" ht="15.6" x14ac:dyDescent="0.6">
      <c r="A3993" s="71" t="s">
        <v>5445</v>
      </c>
      <c r="B3993" s="71" t="s">
        <v>52</v>
      </c>
      <c r="C3993" s="72" t="s">
        <v>124</v>
      </c>
    </row>
    <row r="3994" spans="1:3" ht="15.6" x14ac:dyDescent="0.6">
      <c r="A3994" s="71" t="s">
        <v>2577</v>
      </c>
      <c r="B3994" s="71" t="s">
        <v>52</v>
      </c>
      <c r="C3994" s="72" t="s">
        <v>155</v>
      </c>
    </row>
    <row r="3995" spans="1:3" ht="15.6" x14ac:dyDescent="0.6">
      <c r="A3995" s="71" t="s">
        <v>2584</v>
      </c>
      <c r="B3995" s="71" t="s">
        <v>52</v>
      </c>
      <c r="C3995" s="72" t="s">
        <v>116</v>
      </c>
    </row>
    <row r="3996" spans="1:3" ht="15.6" x14ac:dyDescent="0.6">
      <c r="A3996" s="71" t="s">
        <v>2579</v>
      </c>
      <c r="B3996" s="71" t="s">
        <v>52</v>
      </c>
      <c r="C3996" s="72" t="s">
        <v>116</v>
      </c>
    </row>
    <row r="3997" spans="1:3" ht="15.6" x14ac:dyDescent="0.6">
      <c r="A3997" s="71" t="s">
        <v>6095</v>
      </c>
      <c r="B3997" s="71" t="s">
        <v>52</v>
      </c>
      <c r="C3997" s="72" t="s">
        <v>116</v>
      </c>
    </row>
    <row r="3998" spans="1:3" ht="15.6" x14ac:dyDescent="0.6">
      <c r="A3998" s="71" t="s">
        <v>2580</v>
      </c>
      <c r="B3998" s="71" t="s">
        <v>52</v>
      </c>
      <c r="C3998" s="72" t="s">
        <v>116</v>
      </c>
    </row>
    <row r="3999" spans="1:3" ht="15.6" x14ac:dyDescent="0.6">
      <c r="A3999" s="71" t="s">
        <v>2616</v>
      </c>
      <c r="B3999" s="71" t="s">
        <v>53</v>
      </c>
      <c r="C3999" s="72" t="s">
        <v>216</v>
      </c>
    </row>
    <row r="4000" spans="1:3" ht="15.6" x14ac:dyDescent="0.6">
      <c r="A4000" s="71" t="s">
        <v>5448</v>
      </c>
      <c r="B4000" s="71" t="s">
        <v>53</v>
      </c>
      <c r="C4000" s="72" t="s">
        <v>124</v>
      </c>
    </row>
    <row r="4001" spans="1:3" ht="15.6" x14ac:dyDescent="0.6">
      <c r="A4001" s="71" t="s">
        <v>2600</v>
      </c>
      <c r="B4001" s="71" t="s">
        <v>53</v>
      </c>
      <c r="C4001" s="72" t="s">
        <v>125</v>
      </c>
    </row>
    <row r="4002" spans="1:3" ht="15.6" x14ac:dyDescent="0.6">
      <c r="A4002" s="71" t="s">
        <v>2619</v>
      </c>
      <c r="B4002" s="71" t="s">
        <v>53</v>
      </c>
      <c r="C4002" s="72" t="s">
        <v>130</v>
      </c>
    </row>
    <row r="4003" spans="1:3" ht="15.6" x14ac:dyDescent="0.6">
      <c r="A4003" s="71" t="s">
        <v>2609</v>
      </c>
      <c r="B4003" s="71" t="s">
        <v>53</v>
      </c>
      <c r="C4003" s="72" t="s">
        <v>128</v>
      </c>
    </row>
    <row r="4004" spans="1:3" ht="15.6" x14ac:dyDescent="0.6">
      <c r="A4004" s="71" t="s">
        <v>2613</v>
      </c>
      <c r="B4004" s="71" t="s">
        <v>53</v>
      </c>
      <c r="C4004" s="72" t="s">
        <v>216</v>
      </c>
    </row>
    <row r="4005" spans="1:3" ht="15.6" x14ac:dyDescent="0.6">
      <c r="A4005" s="71" t="s">
        <v>4335</v>
      </c>
      <c r="B4005" s="71" t="s">
        <v>53</v>
      </c>
      <c r="C4005" s="72" t="s">
        <v>114</v>
      </c>
    </row>
    <row r="4006" spans="1:3" ht="15.6" x14ac:dyDescent="0.6">
      <c r="A4006" s="71" t="s">
        <v>2620</v>
      </c>
      <c r="B4006" s="71" t="s">
        <v>53</v>
      </c>
      <c r="C4006" s="72" t="s">
        <v>114</v>
      </c>
    </row>
    <row r="4007" spans="1:3" ht="15.6" x14ac:dyDescent="0.6">
      <c r="A4007" s="71" t="s">
        <v>2610</v>
      </c>
      <c r="B4007" s="71" t="s">
        <v>53</v>
      </c>
      <c r="C4007" s="72" t="s">
        <v>132</v>
      </c>
    </row>
    <row r="4008" spans="1:3" ht="15.6" x14ac:dyDescent="0.6">
      <c r="A4008" s="71" t="s">
        <v>4774</v>
      </c>
      <c r="B4008" s="71" t="s">
        <v>53</v>
      </c>
      <c r="C4008" s="72" t="s">
        <v>209</v>
      </c>
    </row>
    <row r="4009" spans="1:3" ht="15.6" x14ac:dyDescent="0.6">
      <c r="A4009" s="71" t="s">
        <v>2599</v>
      </c>
      <c r="B4009" s="71" t="s">
        <v>53</v>
      </c>
      <c r="C4009" s="72" t="s">
        <v>209</v>
      </c>
    </row>
    <row r="4010" spans="1:3" ht="15.6" x14ac:dyDescent="0.6">
      <c r="A4010" s="71" t="s">
        <v>4336</v>
      </c>
      <c r="B4010" s="71" t="s">
        <v>53</v>
      </c>
      <c r="C4010" s="72" t="s">
        <v>155</v>
      </c>
    </row>
    <row r="4011" spans="1:3" ht="15.6" x14ac:dyDescent="0.6">
      <c r="A4011" s="71" t="s">
        <v>2591</v>
      </c>
      <c r="B4011" s="71" t="s">
        <v>53</v>
      </c>
      <c r="C4011" s="72" t="s">
        <v>114</v>
      </c>
    </row>
    <row r="4012" spans="1:3" ht="15.6" x14ac:dyDescent="0.6">
      <c r="A4012" s="71" t="s">
        <v>5447</v>
      </c>
      <c r="B4012" s="71" t="s">
        <v>53</v>
      </c>
      <c r="C4012" s="72" t="s">
        <v>155</v>
      </c>
    </row>
    <row r="4013" spans="1:3" ht="15.6" x14ac:dyDescent="0.6">
      <c r="A4013" s="71" t="s">
        <v>2587</v>
      </c>
      <c r="B4013" s="71" t="s">
        <v>53</v>
      </c>
      <c r="C4013" s="72" t="s">
        <v>155</v>
      </c>
    </row>
    <row r="4014" spans="1:3" ht="15.6" x14ac:dyDescent="0.6">
      <c r="A4014" s="71" t="s">
        <v>6096</v>
      </c>
      <c r="B4014" s="71" t="s">
        <v>53</v>
      </c>
      <c r="C4014" s="72" t="s">
        <v>118</v>
      </c>
    </row>
    <row r="4015" spans="1:3" ht="15.6" x14ac:dyDescent="0.6">
      <c r="A4015" s="71" t="s">
        <v>2614</v>
      </c>
      <c r="B4015" s="71" t="s">
        <v>53</v>
      </c>
      <c r="C4015" s="72" t="s">
        <v>121</v>
      </c>
    </row>
    <row r="4016" spans="1:3" ht="15.6" x14ac:dyDescent="0.6">
      <c r="A4016" s="71" t="s">
        <v>5453</v>
      </c>
      <c r="B4016" s="71" t="s">
        <v>53</v>
      </c>
      <c r="C4016" s="72" t="s">
        <v>118</v>
      </c>
    </row>
    <row r="4017" spans="1:3" ht="15.6" x14ac:dyDescent="0.6">
      <c r="A4017" s="71" t="s">
        <v>2611</v>
      </c>
      <c r="B4017" s="71" t="s">
        <v>53</v>
      </c>
      <c r="C4017" s="72" t="s">
        <v>182</v>
      </c>
    </row>
    <row r="4018" spans="1:3" ht="15.6" x14ac:dyDescent="0.6">
      <c r="A4018" s="71" t="s">
        <v>6097</v>
      </c>
      <c r="B4018" s="71" t="s">
        <v>53</v>
      </c>
      <c r="C4018" s="72" t="s">
        <v>114</v>
      </c>
    </row>
    <row r="4019" spans="1:3" ht="15.6" x14ac:dyDescent="0.6">
      <c r="A4019" s="71" t="s">
        <v>6098</v>
      </c>
      <c r="B4019" s="71" t="s">
        <v>53</v>
      </c>
      <c r="C4019" s="72" t="s">
        <v>114</v>
      </c>
    </row>
    <row r="4020" spans="1:3" ht="15.6" x14ac:dyDescent="0.6">
      <c r="A4020" s="71" t="s">
        <v>6099</v>
      </c>
      <c r="B4020" s="71" t="s">
        <v>53</v>
      </c>
      <c r="C4020" s="72" t="s">
        <v>155</v>
      </c>
    </row>
    <row r="4021" spans="1:3" ht="15.6" x14ac:dyDescent="0.6">
      <c r="A4021" s="71" t="s">
        <v>2612</v>
      </c>
      <c r="B4021" s="71" t="s">
        <v>53</v>
      </c>
      <c r="C4021" s="72" t="s">
        <v>155</v>
      </c>
    </row>
    <row r="4022" spans="1:3" ht="15.6" x14ac:dyDescent="0.6">
      <c r="A4022" s="71" t="s">
        <v>2586</v>
      </c>
      <c r="B4022" s="71" t="s">
        <v>53</v>
      </c>
      <c r="C4022" s="72" t="s">
        <v>155</v>
      </c>
    </row>
    <row r="4023" spans="1:3" ht="15.6" x14ac:dyDescent="0.6">
      <c r="A4023" s="71" t="s">
        <v>2618</v>
      </c>
      <c r="B4023" s="71" t="s">
        <v>53</v>
      </c>
      <c r="C4023" s="72" t="s">
        <v>130</v>
      </c>
    </row>
    <row r="4024" spans="1:3" ht="15.6" x14ac:dyDescent="0.6">
      <c r="A4024" s="71" t="s">
        <v>5451</v>
      </c>
      <c r="B4024" s="71" t="s">
        <v>53</v>
      </c>
      <c r="C4024" s="72" t="s">
        <v>128</v>
      </c>
    </row>
    <row r="4025" spans="1:3" ht="15.6" x14ac:dyDescent="0.6">
      <c r="A4025" s="71" t="s">
        <v>2607</v>
      </c>
      <c r="B4025" s="71" t="s">
        <v>53</v>
      </c>
      <c r="C4025" s="72" t="s">
        <v>155</v>
      </c>
    </row>
    <row r="4026" spans="1:3" ht="15.6" x14ac:dyDescent="0.6">
      <c r="A4026" s="71" t="s">
        <v>4902</v>
      </c>
      <c r="B4026" s="71" t="s">
        <v>53</v>
      </c>
      <c r="C4026" s="72" t="s">
        <v>155</v>
      </c>
    </row>
    <row r="4027" spans="1:3" ht="15.6" x14ac:dyDescent="0.6">
      <c r="A4027" s="71" t="s">
        <v>2589</v>
      </c>
      <c r="B4027" s="71" t="s">
        <v>53</v>
      </c>
      <c r="C4027" s="72" t="s">
        <v>155</v>
      </c>
    </row>
    <row r="4028" spans="1:3" ht="15.6" x14ac:dyDescent="0.6">
      <c r="A4028" s="71" t="s">
        <v>4973</v>
      </c>
      <c r="B4028" s="71" t="s">
        <v>53</v>
      </c>
      <c r="C4028" s="72" t="s">
        <v>384</v>
      </c>
    </row>
    <row r="4029" spans="1:3" ht="15.6" x14ac:dyDescent="0.6">
      <c r="A4029" s="71" t="s">
        <v>2603</v>
      </c>
      <c r="B4029" s="71" t="s">
        <v>53</v>
      </c>
      <c r="C4029" s="72" t="s">
        <v>384</v>
      </c>
    </row>
    <row r="4030" spans="1:3" ht="15.6" x14ac:dyDescent="0.6">
      <c r="A4030" s="71" t="s">
        <v>5450</v>
      </c>
      <c r="B4030" s="71" t="s">
        <v>53</v>
      </c>
      <c r="C4030" s="72" t="s">
        <v>132</v>
      </c>
    </row>
    <row r="4031" spans="1:3" ht="15.6" x14ac:dyDescent="0.6">
      <c r="A4031" s="71" t="s">
        <v>2601</v>
      </c>
      <c r="B4031" s="71" t="s">
        <v>53</v>
      </c>
      <c r="C4031" s="72" t="s">
        <v>240</v>
      </c>
    </row>
    <row r="4032" spans="1:3" ht="15.6" x14ac:dyDescent="0.6">
      <c r="A4032" s="71" t="s">
        <v>4987</v>
      </c>
      <c r="B4032" s="71" t="s">
        <v>53</v>
      </c>
      <c r="C4032" s="72" t="s">
        <v>384</v>
      </c>
    </row>
    <row r="4033" spans="1:3" ht="15.6" x14ac:dyDescent="0.6">
      <c r="A4033" s="71" t="s">
        <v>2608</v>
      </c>
      <c r="B4033" s="71" t="s">
        <v>53</v>
      </c>
      <c r="C4033" s="72" t="s">
        <v>209</v>
      </c>
    </row>
    <row r="4034" spans="1:3" ht="15.6" x14ac:dyDescent="0.6">
      <c r="A4034" s="71" t="s">
        <v>2590</v>
      </c>
      <c r="B4034" s="71" t="s">
        <v>53</v>
      </c>
      <c r="C4034" s="72" t="s">
        <v>155</v>
      </c>
    </row>
    <row r="4035" spans="1:3" ht="15.6" x14ac:dyDescent="0.6">
      <c r="A4035" s="71" t="s">
        <v>2588</v>
      </c>
      <c r="B4035" s="71" t="s">
        <v>53</v>
      </c>
      <c r="C4035" s="72" t="s">
        <v>120</v>
      </c>
    </row>
    <row r="4036" spans="1:3" ht="15.6" x14ac:dyDescent="0.6">
      <c r="A4036" s="71" t="s">
        <v>2602</v>
      </c>
      <c r="B4036" s="71" t="s">
        <v>53</v>
      </c>
      <c r="C4036" s="72" t="s">
        <v>384</v>
      </c>
    </row>
    <row r="4037" spans="1:3" ht="15.6" x14ac:dyDescent="0.6">
      <c r="A4037" s="71" t="s">
        <v>5362</v>
      </c>
      <c r="B4037" s="71" t="s">
        <v>53</v>
      </c>
      <c r="C4037" s="72" t="s">
        <v>118</v>
      </c>
    </row>
    <row r="4038" spans="1:3" ht="15.6" x14ac:dyDescent="0.6">
      <c r="A4038" s="71" t="s">
        <v>2621</v>
      </c>
      <c r="B4038" s="71" t="s">
        <v>53</v>
      </c>
      <c r="C4038" s="72" t="s">
        <v>124</v>
      </c>
    </row>
    <row r="4039" spans="1:3" ht="15.6" x14ac:dyDescent="0.6">
      <c r="A4039" s="71" t="s">
        <v>6100</v>
      </c>
      <c r="B4039" s="71" t="s">
        <v>53</v>
      </c>
      <c r="C4039" s="72" t="s">
        <v>155</v>
      </c>
    </row>
    <row r="4040" spans="1:3" ht="15.6" x14ac:dyDescent="0.6">
      <c r="A4040" s="71" t="s">
        <v>5446</v>
      </c>
      <c r="B4040" s="71" t="s">
        <v>53</v>
      </c>
      <c r="C4040" s="72" t="s">
        <v>155</v>
      </c>
    </row>
    <row r="4041" spans="1:3" ht="15.6" x14ac:dyDescent="0.6">
      <c r="A4041" s="71" t="s">
        <v>2606</v>
      </c>
      <c r="B4041" s="71" t="s">
        <v>53</v>
      </c>
      <c r="C4041" s="72" t="s">
        <v>155</v>
      </c>
    </row>
    <row r="4042" spans="1:3" ht="15.6" x14ac:dyDescent="0.6">
      <c r="A4042" s="71" t="s">
        <v>2593</v>
      </c>
      <c r="B4042" s="71" t="s">
        <v>53</v>
      </c>
      <c r="C4042" s="72" t="s">
        <v>120</v>
      </c>
    </row>
    <row r="4043" spans="1:3" ht="15.6" x14ac:dyDescent="0.6">
      <c r="A4043" s="71" t="s">
        <v>2617</v>
      </c>
      <c r="B4043" s="71" t="s">
        <v>53</v>
      </c>
      <c r="C4043" s="72" t="s">
        <v>120</v>
      </c>
    </row>
    <row r="4044" spans="1:3" ht="15.6" x14ac:dyDescent="0.6">
      <c r="A4044" s="71" t="s">
        <v>6101</v>
      </c>
      <c r="B4044" s="71" t="s">
        <v>53</v>
      </c>
      <c r="C4044" s="72" t="s">
        <v>155</v>
      </c>
    </row>
    <row r="4045" spans="1:3" ht="15.6" x14ac:dyDescent="0.6">
      <c r="A4045" s="71" t="s">
        <v>2594</v>
      </c>
      <c r="B4045" s="71" t="s">
        <v>53</v>
      </c>
      <c r="C4045" s="72" t="s">
        <v>155</v>
      </c>
    </row>
    <row r="4046" spans="1:3" ht="15.6" x14ac:dyDescent="0.6">
      <c r="A4046" s="71" t="s">
        <v>1906</v>
      </c>
      <c r="B4046" s="71" t="s">
        <v>53</v>
      </c>
      <c r="C4046" s="72" t="s">
        <v>120</v>
      </c>
    </row>
    <row r="4047" spans="1:3" ht="15.6" x14ac:dyDescent="0.6">
      <c r="A4047" s="71" t="s">
        <v>5452</v>
      </c>
      <c r="B4047" s="71" t="s">
        <v>53</v>
      </c>
      <c r="C4047" s="72" t="s">
        <v>128</v>
      </c>
    </row>
    <row r="4048" spans="1:3" ht="15.6" x14ac:dyDescent="0.6">
      <c r="A4048" s="71" t="s">
        <v>6102</v>
      </c>
      <c r="B4048" s="71" t="s">
        <v>53</v>
      </c>
      <c r="C4048" s="72" t="s">
        <v>120</v>
      </c>
    </row>
    <row r="4049" spans="1:3" ht="15.6" x14ac:dyDescent="0.6">
      <c r="A4049" s="71" t="s">
        <v>2595</v>
      </c>
      <c r="B4049" s="71" t="s">
        <v>53</v>
      </c>
      <c r="C4049" s="72" t="s">
        <v>116</v>
      </c>
    </row>
    <row r="4050" spans="1:3" ht="15.6" x14ac:dyDescent="0.6">
      <c r="A4050" s="71" t="s">
        <v>2596</v>
      </c>
      <c r="B4050" s="71" t="s">
        <v>53</v>
      </c>
      <c r="C4050" s="72" t="s">
        <v>116</v>
      </c>
    </row>
    <row r="4051" spans="1:3" ht="15.6" x14ac:dyDescent="0.6">
      <c r="A4051" s="71" t="s">
        <v>5449</v>
      </c>
      <c r="B4051" s="71" t="s">
        <v>53</v>
      </c>
      <c r="C4051" s="72" t="s">
        <v>116</v>
      </c>
    </row>
    <row r="4052" spans="1:3" ht="15.6" x14ac:dyDescent="0.6">
      <c r="A4052" s="71" t="s">
        <v>4560</v>
      </c>
      <c r="B4052" s="71" t="s">
        <v>53</v>
      </c>
      <c r="C4052" s="72" t="s">
        <v>116</v>
      </c>
    </row>
    <row r="4053" spans="1:3" ht="15.6" x14ac:dyDescent="0.6">
      <c r="A4053" s="71" t="s">
        <v>2605</v>
      </c>
      <c r="B4053" s="71" t="s">
        <v>53</v>
      </c>
      <c r="C4053" s="72" t="s">
        <v>116</v>
      </c>
    </row>
    <row r="4054" spans="1:3" ht="15.6" x14ac:dyDescent="0.6">
      <c r="A4054" s="71" t="s">
        <v>6103</v>
      </c>
      <c r="B4054" s="71" t="s">
        <v>53</v>
      </c>
      <c r="C4054" s="72" t="s">
        <v>116</v>
      </c>
    </row>
    <row r="4055" spans="1:3" ht="15.6" x14ac:dyDescent="0.6">
      <c r="A4055" s="71" t="s">
        <v>2604</v>
      </c>
      <c r="B4055" s="71" t="s">
        <v>53</v>
      </c>
      <c r="C4055" s="72" t="s">
        <v>116</v>
      </c>
    </row>
    <row r="4056" spans="1:3" ht="15.6" x14ac:dyDescent="0.6">
      <c r="A4056" s="71" t="s">
        <v>2615</v>
      </c>
      <c r="B4056" s="71" t="s">
        <v>53</v>
      </c>
      <c r="C4056" s="72" t="s">
        <v>116</v>
      </c>
    </row>
    <row r="4057" spans="1:3" ht="15.6" x14ac:dyDescent="0.6">
      <c r="A4057" s="71" t="s">
        <v>4334</v>
      </c>
      <c r="B4057" s="71" t="s">
        <v>53</v>
      </c>
      <c r="C4057" s="72" t="s">
        <v>116</v>
      </c>
    </row>
    <row r="4058" spans="1:3" ht="15.6" x14ac:dyDescent="0.6">
      <c r="A4058" s="71" t="s">
        <v>4333</v>
      </c>
      <c r="B4058" s="71" t="s">
        <v>53</v>
      </c>
      <c r="C4058" s="72" t="s">
        <v>116</v>
      </c>
    </row>
    <row r="4059" spans="1:3" ht="15.6" x14ac:dyDescent="0.6">
      <c r="A4059" s="71" t="s">
        <v>6104</v>
      </c>
      <c r="B4059" s="71" t="s">
        <v>54</v>
      </c>
      <c r="C4059" s="72" t="s">
        <v>233</v>
      </c>
    </row>
    <row r="4060" spans="1:3" ht="15.6" x14ac:dyDescent="0.6">
      <c r="A4060" s="71" t="s">
        <v>4589</v>
      </c>
      <c r="B4060" s="71" t="s">
        <v>54</v>
      </c>
      <c r="C4060" s="72" t="s">
        <v>123</v>
      </c>
    </row>
    <row r="4061" spans="1:3" ht="15.6" x14ac:dyDescent="0.6">
      <c r="A4061" s="71" t="s">
        <v>4998</v>
      </c>
      <c r="B4061" s="71" t="s">
        <v>54</v>
      </c>
      <c r="C4061" s="72" t="s">
        <v>123</v>
      </c>
    </row>
    <row r="4062" spans="1:3" ht="15.6" x14ac:dyDescent="0.6">
      <c r="A4062" s="71" t="s">
        <v>2635</v>
      </c>
      <c r="B4062" s="71" t="s">
        <v>54</v>
      </c>
      <c r="C4062" s="72" t="s">
        <v>125</v>
      </c>
    </row>
    <row r="4063" spans="1:3" ht="15.6" x14ac:dyDescent="0.6">
      <c r="A4063" s="71" t="s">
        <v>2646</v>
      </c>
      <c r="B4063" s="71" t="s">
        <v>54</v>
      </c>
      <c r="C4063" s="72" t="s">
        <v>121</v>
      </c>
    </row>
    <row r="4064" spans="1:3" ht="15.6" x14ac:dyDescent="0.6">
      <c r="A4064" s="71" t="s">
        <v>2644</v>
      </c>
      <c r="B4064" s="71" t="s">
        <v>54</v>
      </c>
      <c r="C4064" s="72" t="s">
        <v>114</v>
      </c>
    </row>
    <row r="4065" spans="1:3" ht="15.6" x14ac:dyDescent="0.6">
      <c r="A4065" s="71" t="s">
        <v>4623</v>
      </c>
      <c r="B4065" s="71" t="s">
        <v>54</v>
      </c>
      <c r="C4065" s="72" t="s">
        <v>120</v>
      </c>
    </row>
    <row r="4066" spans="1:3" ht="15.6" x14ac:dyDescent="0.6">
      <c r="A4066" s="71" t="s">
        <v>4337</v>
      </c>
      <c r="B4066" s="71" t="s">
        <v>54</v>
      </c>
      <c r="C4066" s="72" t="s">
        <v>216</v>
      </c>
    </row>
    <row r="4067" spans="1:3" ht="15.6" x14ac:dyDescent="0.6">
      <c r="A4067" s="71" t="s">
        <v>2639</v>
      </c>
      <c r="B4067" s="71" t="s">
        <v>54</v>
      </c>
      <c r="C4067" s="72" t="s">
        <v>182</v>
      </c>
    </row>
    <row r="4068" spans="1:3" ht="15.6" x14ac:dyDescent="0.6">
      <c r="A4068" s="71" t="s">
        <v>2662</v>
      </c>
      <c r="B4068" s="71" t="s">
        <v>54</v>
      </c>
      <c r="C4068" s="72" t="s">
        <v>125</v>
      </c>
    </row>
    <row r="4069" spans="1:3" ht="15.6" x14ac:dyDescent="0.6">
      <c r="A4069" s="71" t="s">
        <v>2626</v>
      </c>
      <c r="B4069" s="71" t="s">
        <v>54</v>
      </c>
      <c r="C4069" s="72" t="s">
        <v>347</v>
      </c>
    </row>
    <row r="4070" spans="1:3" ht="15.6" x14ac:dyDescent="0.6">
      <c r="A4070" s="71" t="s">
        <v>4338</v>
      </c>
      <c r="B4070" s="71" t="s">
        <v>54</v>
      </c>
      <c r="C4070" s="72" t="s">
        <v>155</v>
      </c>
    </row>
    <row r="4071" spans="1:3" ht="15.6" x14ac:dyDescent="0.6">
      <c r="A4071" s="71" t="s">
        <v>2647</v>
      </c>
      <c r="B4071" s="71" t="s">
        <v>54</v>
      </c>
      <c r="C4071" s="72" t="s">
        <v>128</v>
      </c>
    </row>
    <row r="4072" spans="1:3" ht="15.6" x14ac:dyDescent="0.6">
      <c r="A4072" s="71" t="s">
        <v>2640</v>
      </c>
      <c r="B4072" s="71" t="s">
        <v>54</v>
      </c>
      <c r="C4072" s="72" t="s">
        <v>114</v>
      </c>
    </row>
    <row r="4073" spans="1:3" ht="15.6" x14ac:dyDescent="0.6">
      <c r="A4073" s="71" t="s">
        <v>2643</v>
      </c>
      <c r="B4073" s="71" t="s">
        <v>54</v>
      </c>
      <c r="C4073" s="72" t="s">
        <v>114</v>
      </c>
    </row>
    <row r="4074" spans="1:3" ht="15.6" x14ac:dyDescent="0.6">
      <c r="A4074" s="71" t="s">
        <v>2645</v>
      </c>
      <c r="B4074" s="71" t="s">
        <v>54</v>
      </c>
      <c r="C4074" s="72" t="s">
        <v>123</v>
      </c>
    </row>
    <row r="4075" spans="1:3" ht="15.6" x14ac:dyDescent="0.6">
      <c r="A4075" s="71" t="s">
        <v>2634</v>
      </c>
      <c r="B4075" s="71" t="s">
        <v>54</v>
      </c>
      <c r="C4075" s="72" t="s">
        <v>114</v>
      </c>
    </row>
    <row r="4076" spans="1:3" ht="15.6" x14ac:dyDescent="0.6">
      <c r="A4076" s="71" t="s">
        <v>2622</v>
      </c>
      <c r="B4076" s="71" t="s">
        <v>54</v>
      </c>
      <c r="C4076" s="72" t="s">
        <v>123</v>
      </c>
    </row>
    <row r="4077" spans="1:3" ht="15.6" x14ac:dyDescent="0.6">
      <c r="A4077" s="71" t="s">
        <v>2637</v>
      </c>
      <c r="B4077" s="71" t="s">
        <v>54</v>
      </c>
      <c r="C4077" s="72" t="s">
        <v>130</v>
      </c>
    </row>
    <row r="4078" spans="1:3" ht="15.6" x14ac:dyDescent="0.6">
      <c r="A4078" s="71" t="s">
        <v>4880</v>
      </c>
      <c r="B4078" s="71" t="s">
        <v>54</v>
      </c>
      <c r="C4078" s="72" t="s">
        <v>130</v>
      </c>
    </row>
    <row r="4079" spans="1:3" ht="15.6" x14ac:dyDescent="0.6">
      <c r="A4079" s="71" t="s">
        <v>4612</v>
      </c>
      <c r="B4079" s="71" t="s">
        <v>54</v>
      </c>
      <c r="C4079" s="72" t="s">
        <v>130</v>
      </c>
    </row>
    <row r="4080" spans="1:3" ht="15.6" x14ac:dyDescent="0.6">
      <c r="A4080" s="71" t="s">
        <v>6105</v>
      </c>
      <c r="B4080" s="71" t="s">
        <v>54</v>
      </c>
      <c r="C4080" s="72" t="s">
        <v>387</v>
      </c>
    </row>
    <row r="4081" spans="1:3" ht="15.6" x14ac:dyDescent="0.6">
      <c r="A4081" s="71" t="s">
        <v>2636</v>
      </c>
      <c r="B4081" s="71" t="s">
        <v>54</v>
      </c>
      <c r="C4081" s="72" t="s">
        <v>130</v>
      </c>
    </row>
    <row r="4082" spans="1:3" ht="15.6" x14ac:dyDescent="0.6">
      <c r="A4082" s="71" t="s">
        <v>2631</v>
      </c>
      <c r="B4082" s="71" t="s">
        <v>54</v>
      </c>
      <c r="C4082" s="72" t="s">
        <v>209</v>
      </c>
    </row>
    <row r="4083" spans="1:3" ht="15.6" x14ac:dyDescent="0.6">
      <c r="A4083" s="71" t="s">
        <v>2623</v>
      </c>
      <c r="B4083" s="71" t="s">
        <v>54</v>
      </c>
      <c r="C4083" s="72" t="s">
        <v>130</v>
      </c>
    </row>
    <row r="4084" spans="1:3" ht="15.6" x14ac:dyDescent="0.6">
      <c r="A4084" s="71" t="s">
        <v>2632</v>
      </c>
      <c r="B4084" s="71" t="s">
        <v>54</v>
      </c>
      <c r="C4084" s="72" t="s">
        <v>114</v>
      </c>
    </row>
    <row r="4085" spans="1:3" ht="15.6" x14ac:dyDescent="0.6">
      <c r="A4085" s="71" t="s">
        <v>2628</v>
      </c>
      <c r="B4085" s="71" t="s">
        <v>54</v>
      </c>
      <c r="C4085" s="72" t="s">
        <v>130</v>
      </c>
    </row>
    <row r="4086" spans="1:3" ht="15.6" x14ac:dyDescent="0.6">
      <c r="A4086" s="71" t="s">
        <v>4636</v>
      </c>
      <c r="B4086" s="71" t="s">
        <v>54</v>
      </c>
      <c r="C4086" s="72" t="s">
        <v>118</v>
      </c>
    </row>
    <row r="4087" spans="1:3" ht="15.6" x14ac:dyDescent="0.6">
      <c r="A4087" s="71" t="s">
        <v>2630</v>
      </c>
      <c r="B4087" s="71" t="s">
        <v>54</v>
      </c>
      <c r="C4087" s="72" t="s">
        <v>130</v>
      </c>
    </row>
    <row r="4088" spans="1:3" ht="15.6" x14ac:dyDescent="0.6">
      <c r="A4088" s="71" t="s">
        <v>2624</v>
      </c>
      <c r="B4088" s="71" t="s">
        <v>54</v>
      </c>
      <c r="C4088" s="72" t="s">
        <v>130</v>
      </c>
    </row>
    <row r="4089" spans="1:3" ht="15.6" x14ac:dyDescent="0.6">
      <c r="A4089" s="71" t="s">
        <v>4832</v>
      </c>
      <c r="B4089" s="71" t="s">
        <v>54</v>
      </c>
      <c r="C4089" s="72" t="s">
        <v>130</v>
      </c>
    </row>
    <row r="4090" spans="1:3" ht="15.6" x14ac:dyDescent="0.6">
      <c r="A4090" s="71" t="s">
        <v>4585</v>
      </c>
      <c r="B4090" s="71" t="s">
        <v>54</v>
      </c>
      <c r="C4090" s="72" t="s">
        <v>118</v>
      </c>
    </row>
    <row r="4091" spans="1:3" ht="15.6" x14ac:dyDescent="0.6">
      <c r="A4091" s="71" t="s">
        <v>2625</v>
      </c>
      <c r="B4091" s="71" t="s">
        <v>54</v>
      </c>
      <c r="C4091" s="72" t="s">
        <v>130</v>
      </c>
    </row>
    <row r="4092" spans="1:3" ht="15.6" x14ac:dyDescent="0.6">
      <c r="A4092" s="71" t="s">
        <v>2633</v>
      </c>
      <c r="B4092" s="71" t="s">
        <v>54</v>
      </c>
      <c r="C4092" s="72" t="s">
        <v>128</v>
      </c>
    </row>
    <row r="4093" spans="1:3" ht="15.6" x14ac:dyDescent="0.6">
      <c r="A4093" s="71" t="s">
        <v>5355</v>
      </c>
      <c r="B4093" s="71" t="s">
        <v>54</v>
      </c>
      <c r="C4093" s="72" t="s">
        <v>130</v>
      </c>
    </row>
    <row r="4094" spans="1:3" ht="15.6" x14ac:dyDescent="0.6">
      <c r="A4094" s="71" t="s">
        <v>2642</v>
      </c>
      <c r="B4094" s="71" t="s">
        <v>54</v>
      </c>
      <c r="C4094" s="72" t="s">
        <v>130</v>
      </c>
    </row>
    <row r="4095" spans="1:3" ht="15.6" x14ac:dyDescent="0.6">
      <c r="A4095" s="71" t="s">
        <v>5454</v>
      </c>
      <c r="B4095" s="71" t="s">
        <v>54</v>
      </c>
      <c r="C4095" s="72" t="s">
        <v>114</v>
      </c>
    </row>
    <row r="4096" spans="1:3" ht="15.6" x14ac:dyDescent="0.6">
      <c r="A4096" s="71" t="s">
        <v>4977</v>
      </c>
      <c r="B4096" s="71" t="s">
        <v>54</v>
      </c>
      <c r="C4096" s="72" t="s">
        <v>128</v>
      </c>
    </row>
    <row r="4097" spans="1:3" ht="15.6" x14ac:dyDescent="0.6">
      <c r="A4097" s="71" t="s">
        <v>6106</v>
      </c>
      <c r="B4097" s="71" t="s">
        <v>54</v>
      </c>
      <c r="C4097" s="72" t="s">
        <v>124</v>
      </c>
    </row>
    <row r="4098" spans="1:3" ht="15.6" x14ac:dyDescent="0.6">
      <c r="A4098" s="71" t="s">
        <v>5357</v>
      </c>
      <c r="B4098" s="71" t="s">
        <v>54</v>
      </c>
      <c r="C4098" s="72" t="s">
        <v>209</v>
      </c>
    </row>
    <row r="4099" spans="1:3" ht="15.6" x14ac:dyDescent="0.6">
      <c r="A4099" s="71" t="s">
        <v>2629</v>
      </c>
      <c r="B4099" s="71" t="s">
        <v>54</v>
      </c>
      <c r="C4099" s="72" t="s">
        <v>209</v>
      </c>
    </row>
    <row r="4100" spans="1:3" ht="15.6" x14ac:dyDescent="0.6">
      <c r="A4100" s="71" t="s">
        <v>2627</v>
      </c>
      <c r="B4100" s="71" t="s">
        <v>54</v>
      </c>
      <c r="C4100" s="72" t="s">
        <v>116</v>
      </c>
    </row>
    <row r="4101" spans="1:3" ht="15.6" x14ac:dyDescent="0.6">
      <c r="A4101" s="71" t="s">
        <v>2641</v>
      </c>
      <c r="B4101" s="71" t="s">
        <v>54</v>
      </c>
      <c r="C4101" s="72" t="s">
        <v>116</v>
      </c>
    </row>
    <row r="4102" spans="1:3" ht="15.6" x14ac:dyDescent="0.6">
      <c r="A4102" s="71" t="s">
        <v>5455</v>
      </c>
      <c r="B4102" s="71" t="s">
        <v>54</v>
      </c>
      <c r="C4102" s="72" t="s">
        <v>116</v>
      </c>
    </row>
    <row r="4103" spans="1:3" ht="15.6" x14ac:dyDescent="0.6">
      <c r="A4103" s="71" t="s">
        <v>2675</v>
      </c>
      <c r="B4103" s="71" t="s">
        <v>55</v>
      </c>
      <c r="C4103" s="72" t="s">
        <v>125</v>
      </c>
    </row>
    <row r="4104" spans="1:3" ht="15.6" x14ac:dyDescent="0.6">
      <c r="A4104" s="71" t="s">
        <v>2673</v>
      </c>
      <c r="B4104" s="71" t="s">
        <v>55</v>
      </c>
      <c r="C4104" s="72" t="s">
        <v>120</v>
      </c>
    </row>
    <row r="4105" spans="1:3" ht="15.6" x14ac:dyDescent="0.6">
      <c r="A4105" s="71" t="s">
        <v>2672</v>
      </c>
      <c r="B4105" s="71" t="s">
        <v>55</v>
      </c>
      <c r="C4105" s="72" t="s">
        <v>125</v>
      </c>
    </row>
    <row r="4106" spans="1:3" ht="15.6" x14ac:dyDescent="0.6">
      <c r="A4106" s="71" t="s">
        <v>2657</v>
      </c>
      <c r="B4106" s="71" t="s">
        <v>55</v>
      </c>
      <c r="C4106" s="72" t="s">
        <v>120</v>
      </c>
    </row>
    <row r="4107" spans="1:3" ht="15.6" x14ac:dyDescent="0.6">
      <c r="A4107" s="71" t="s">
        <v>2674</v>
      </c>
      <c r="B4107" s="71" t="s">
        <v>55</v>
      </c>
      <c r="C4107" s="72" t="s">
        <v>347</v>
      </c>
    </row>
    <row r="4108" spans="1:3" ht="15.6" x14ac:dyDescent="0.6">
      <c r="A4108" s="71" t="s">
        <v>2671</v>
      </c>
      <c r="B4108" s="71" t="s">
        <v>55</v>
      </c>
      <c r="C4108" s="72" t="s">
        <v>347</v>
      </c>
    </row>
    <row r="4109" spans="1:3" ht="15.6" x14ac:dyDescent="0.6">
      <c r="A4109" s="71" t="s">
        <v>2652</v>
      </c>
      <c r="B4109" s="71" t="s">
        <v>55</v>
      </c>
      <c r="C4109" s="72" t="s">
        <v>347</v>
      </c>
    </row>
    <row r="4110" spans="1:3" ht="15.6" x14ac:dyDescent="0.6">
      <c r="A4110" s="71" t="s">
        <v>2656</v>
      </c>
      <c r="B4110" s="71" t="s">
        <v>55</v>
      </c>
      <c r="C4110" s="72" t="s">
        <v>121</v>
      </c>
    </row>
    <row r="4111" spans="1:3" ht="15.6" x14ac:dyDescent="0.6">
      <c r="A4111" s="71" t="s">
        <v>2663</v>
      </c>
      <c r="B4111" s="71" t="s">
        <v>55</v>
      </c>
      <c r="C4111" s="72" t="s">
        <v>121</v>
      </c>
    </row>
    <row r="4112" spans="1:3" ht="15.6" x14ac:dyDescent="0.6">
      <c r="A4112" s="71" t="s">
        <v>6107</v>
      </c>
      <c r="B4112" s="71" t="s">
        <v>55</v>
      </c>
      <c r="C4112" s="72" t="s">
        <v>123</v>
      </c>
    </row>
    <row r="4113" spans="1:3" ht="15.6" x14ac:dyDescent="0.6">
      <c r="A4113" s="71" t="s">
        <v>2666</v>
      </c>
      <c r="B4113" s="71" t="s">
        <v>55</v>
      </c>
      <c r="C4113" s="72" t="s">
        <v>120</v>
      </c>
    </row>
    <row r="4114" spans="1:3" ht="15.6" x14ac:dyDescent="0.6">
      <c r="A4114" s="71" t="s">
        <v>2653</v>
      </c>
      <c r="B4114" s="71" t="s">
        <v>55</v>
      </c>
      <c r="C4114" s="72" t="s">
        <v>124</v>
      </c>
    </row>
    <row r="4115" spans="1:3" ht="15.6" x14ac:dyDescent="0.6">
      <c r="A4115" s="71" t="s">
        <v>2658</v>
      </c>
      <c r="B4115" s="71" t="s">
        <v>55</v>
      </c>
      <c r="C4115" s="72" t="s">
        <v>121</v>
      </c>
    </row>
    <row r="4116" spans="1:3" ht="15.6" x14ac:dyDescent="0.6">
      <c r="A4116" s="71" t="s">
        <v>2651</v>
      </c>
      <c r="B4116" s="71" t="s">
        <v>55</v>
      </c>
      <c r="C4116" s="72" t="s">
        <v>130</v>
      </c>
    </row>
    <row r="4117" spans="1:3" ht="15.6" x14ac:dyDescent="0.6">
      <c r="A4117" s="71" t="s">
        <v>2667</v>
      </c>
      <c r="B4117" s="71" t="s">
        <v>55</v>
      </c>
      <c r="C4117" s="72" t="s">
        <v>155</v>
      </c>
    </row>
    <row r="4118" spans="1:3" ht="15.6" x14ac:dyDescent="0.6">
      <c r="A4118" s="71" t="s">
        <v>4833</v>
      </c>
      <c r="B4118" s="71" t="s">
        <v>55</v>
      </c>
      <c r="C4118" s="72" t="s">
        <v>125</v>
      </c>
    </row>
    <row r="4119" spans="1:3" ht="15.6" x14ac:dyDescent="0.6">
      <c r="A4119" s="71" t="s">
        <v>4725</v>
      </c>
      <c r="B4119" s="71" t="s">
        <v>55</v>
      </c>
      <c r="C4119" s="72" t="s">
        <v>114</v>
      </c>
    </row>
    <row r="4120" spans="1:3" ht="15.6" x14ac:dyDescent="0.6">
      <c r="A4120" s="71" t="s">
        <v>2650</v>
      </c>
      <c r="B4120" s="71" t="s">
        <v>55</v>
      </c>
      <c r="C4120" s="72" t="s">
        <v>130</v>
      </c>
    </row>
    <row r="4121" spans="1:3" ht="15.6" x14ac:dyDescent="0.6">
      <c r="A4121" s="71" t="s">
        <v>4341</v>
      </c>
      <c r="B4121" s="71" t="s">
        <v>55</v>
      </c>
      <c r="C4121" s="72" t="s">
        <v>130</v>
      </c>
    </row>
    <row r="4122" spans="1:3" ht="15.6" x14ac:dyDescent="0.6">
      <c r="A4122" s="71" t="s">
        <v>2668</v>
      </c>
      <c r="B4122" s="71" t="s">
        <v>55</v>
      </c>
      <c r="C4122" s="72" t="s">
        <v>130</v>
      </c>
    </row>
    <row r="4123" spans="1:3" ht="15.6" x14ac:dyDescent="0.6">
      <c r="A4123" s="71" t="s">
        <v>2670</v>
      </c>
      <c r="B4123" s="71" t="s">
        <v>55</v>
      </c>
      <c r="C4123" s="72" t="s">
        <v>120</v>
      </c>
    </row>
    <row r="4124" spans="1:3" ht="15.6" x14ac:dyDescent="0.6">
      <c r="A4124" s="71" t="s">
        <v>6108</v>
      </c>
      <c r="B4124" s="71" t="s">
        <v>55</v>
      </c>
      <c r="C4124" s="72" t="s">
        <v>118</v>
      </c>
    </row>
    <row r="4125" spans="1:3" ht="15.6" x14ac:dyDescent="0.6">
      <c r="A4125" s="71" t="s">
        <v>4884</v>
      </c>
      <c r="B4125" s="71" t="s">
        <v>55</v>
      </c>
      <c r="C4125" s="72" t="s">
        <v>114</v>
      </c>
    </row>
    <row r="4126" spans="1:3" ht="15.6" x14ac:dyDescent="0.6">
      <c r="A4126" s="71" t="s">
        <v>2665</v>
      </c>
      <c r="B4126" s="71" t="s">
        <v>55</v>
      </c>
      <c r="C4126" s="72" t="s">
        <v>128</v>
      </c>
    </row>
    <row r="4127" spans="1:3" ht="15.6" x14ac:dyDescent="0.6">
      <c r="A4127" s="71" t="s">
        <v>2669</v>
      </c>
      <c r="B4127" s="71" t="s">
        <v>55</v>
      </c>
      <c r="C4127" s="72" t="s">
        <v>124</v>
      </c>
    </row>
    <row r="4128" spans="1:3" ht="15.6" x14ac:dyDescent="0.6">
      <c r="A4128" s="71" t="s">
        <v>2655</v>
      </c>
      <c r="B4128" s="71" t="s">
        <v>55</v>
      </c>
      <c r="C4128" s="72" t="s">
        <v>118</v>
      </c>
    </row>
    <row r="4129" spans="1:3" ht="15.6" x14ac:dyDescent="0.6">
      <c r="A4129" s="71" t="s">
        <v>2654</v>
      </c>
      <c r="B4129" s="71" t="s">
        <v>55</v>
      </c>
      <c r="C4129" s="72" t="s">
        <v>114</v>
      </c>
    </row>
    <row r="4130" spans="1:3" ht="15.6" x14ac:dyDescent="0.6">
      <c r="A4130" s="71" t="s">
        <v>5456</v>
      </c>
      <c r="B4130" s="71" t="s">
        <v>55</v>
      </c>
      <c r="C4130" s="72" t="s">
        <v>114</v>
      </c>
    </row>
    <row r="4131" spans="1:3" ht="15.6" x14ac:dyDescent="0.6">
      <c r="A4131" s="71" t="s">
        <v>6109</v>
      </c>
      <c r="B4131" s="71" t="s">
        <v>55</v>
      </c>
      <c r="C4131" s="72" t="s">
        <v>118</v>
      </c>
    </row>
    <row r="4132" spans="1:3" ht="15.6" x14ac:dyDescent="0.6">
      <c r="A4132" s="71" t="s">
        <v>2661</v>
      </c>
      <c r="B4132" s="71" t="s">
        <v>55</v>
      </c>
      <c r="C4132" s="72" t="s">
        <v>124</v>
      </c>
    </row>
    <row r="4133" spans="1:3" ht="15.6" x14ac:dyDescent="0.6">
      <c r="A4133" s="71" t="s">
        <v>2676</v>
      </c>
      <c r="B4133" s="71" t="s">
        <v>55</v>
      </c>
      <c r="C4133" s="72" t="s">
        <v>234</v>
      </c>
    </row>
    <row r="4134" spans="1:3" ht="15.6" x14ac:dyDescent="0.6">
      <c r="A4134" s="71" t="s">
        <v>2649</v>
      </c>
      <c r="B4134" s="71" t="s">
        <v>55</v>
      </c>
      <c r="C4134" s="72" t="s">
        <v>209</v>
      </c>
    </row>
    <row r="4135" spans="1:3" ht="15.6" x14ac:dyDescent="0.6">
      <c r="A4135" s="71" t="s">
        <v>2660</v>
      </c>
      <c r="B4135" s="71" t="s">
        <v>55</v>
      </c>
      <c r="C4135" s="72" t="s">
        <v>124</v>
      </c>
    </row>
    <row r="4136" spans="1:3" ht="15.6" x14ac:dyDescent="0.6">
      <c r="A4136" s="71" t="s">
        <v>4342</v>
      </c>
      <c r="B4136" s="71" t="s">
        <v>55</v>
      </c>
      <c r="C4136" s="72" t="s">
        <v>124</v>
      </c>
    </row>
    <row r="4137" spans="1:3" ht="15.6" x14ac:dyDescent="0.6">
      <c r="A4137" s="71" t="s">
        <v>2664</v>
      </c>
      <c r="B4137" s="71" t="s">
        <v>55</v>
      </c>
      <c r="C4137" s="72" t="s">
        <v>116</v>
      </c>
    </row>
    <row r="4138" spans="1:3" ht="15.6" x14ac:dyDescent="0.6">
      <c r="A4138" s="71" t="s">
        <v>2648</v>
      </c>
      <c r="B4138" s="71" t="s">
        <v>55</v>
      </c>
      <c r="C4138" s="72" t="s">
        <v>116</v>
      </c>
    </row>
    <row r="4139" spans="1:3" ht="15.6" x14ac:dyDescent="0.6">
      <c r="A4139" s="71" t="s">
        <v>2659</v>
      </c>
      <c r="B4139" s="71" t="s">
        <v>55</v>
      </c>
      <c r="C4139" s="72" t="s">
        <v>116</v>
      </c>
    </row>
    <row r="4140" spans="1:3" ht="15.6" x14ac:dyDescent="0.6">
      <c r="A4140" s="71" t="s">
        <v>2703</v>
      </c>
      <c r="B4140" s="71" t="s">
        <v>56</v>
      </c>
      <c r="C4140" s="72" t="s">
        <v>121</v>
      </c>
    </row>
    <row r="4141" spans="1:3" ht="15.6" x14ac:dyDescent="0.6">
      <c r="A4141" s="71" t="s">
        <v>2695</v>
      </c>
      <c r="B4141" s="71" t="s">
        <v>56</v>
      </c>
      <c r="C4141" s="72" t="s">
        <v>128</v>
      </c>
    </row>
    <row r="4142" spans="1:3" ht="15.6" x14ac:dyDescent="0.6">
      <c r="A4142" s="71" t="s">
        <v>2718</v>
      </c>
      <c r="B4142" s="71" t="s">
        <v>56</v>
      </c>
      <c r="C4142" s="72" t="s">
        <v>182</v>
      </c>
    </row>
    <row r="4143" spans="1:3" ht="15.6" x14ac:dyDescent="0.6">
      <c r="A4143" s="71" t="s">
        <v>2707</v>
      </c>
      <c r="B4143" s="71" t="s">
        <v>56</v>
      </c>
      <c r="C4143" s="72" t="s">
        <v>121</v>
      </c>
    </row>
    <row r="4144" spans="1:3" ht="15.6" x14ac:dyDescent="0.6">
      <c r="A4144" s="71" t="s">
        <v>2693</v>
      </c>
      <c r="B4144" s="71" t="s">
        <v>56</v>
      </c>
      <c r="C4144" s="72" t="s">
        <v>121</v>
      </c>
    </row>
    <row r="4145" spans="1:3" ht="15.6" x14ac:dyDescent="0.6">
      <c r="A4145" s="71" t="s">
        <v>3807</v>
      </c>
      <c r="B4145" s="71" t="s">
        <v>56</v>
      </c>
      <c r="C4145" s="72" t="s">
        <v>118</v>
      </c>
    </row>
    <row r="4146" spans="1:3" ht="15.6" x14ac:dyDescent="0.6">
      <c r="A4146" s="71" t="s">
        <v>2685</v>
      </c>
      <c r="B4146" s="71" t="s">
        <v>56</v>
      </c>
      <c r="C4146" s="72" t="s">
        <v>179</v>
      </c>
    </row>
    <row r="4147" spans="1:3" ht="15.6" x14ac:dyDescent="0.6">
      <c r="A4147" s="71" t="s">
        <v>5469</v>
      </c>
      <c r="B4147" s="71" t="s">
        <v>56</v>
      </c>
      <c r="C4147" s="72" t="s">
        <v>118</v>
      </c>
    </row>
    <row r="4148" spans="1:3" ht="15.6" x14ac:dyDescent="0.6">
      <c r="A4148" s="71" t="s">
        <v>2692</v>
      </c>
      <c r="B4148" s="71" t="s">
        <v>56</v>
      </c>
      <c r="C4148" s="72" t="s">
        <v>118</v>
      </c>
    </row>
    <row r="4149" spans="1:3" ht="15.6" x14ac:dyDescent="0.6">
      <c r="A4149" s="71" t="s">
        <v>5468</v>
      </c>
      <c r="B4149" s="71" t="s">
        <v>56</v>
      </c>
      <c r="C4149" s="72" t="s">
        <v>128</v>
      </c>
    </row>
    <row r="4150" spans="1:3" ht="15.6" x14ac:dyDescent="0.6">
      <c r="A4150" s="71" t="s">
        <v>2714</v>
      </c>
      <c r="B4150" s="71" t="s">
        <v>56</v>
      </c>
      <c r="C4150" s="72" t="s">
        <v>128</v>
      </c>
    </row>
    <row r="4151" spans="1:3" ht="15.6" x14ac:dyDescent="0.6">
      <c r="A4151" s="71" t="s">
        <v>6110</v>
      </c>
      <c r="B4151" s="71" t="s">
        <v>56</v>
      </c>
      <c r="C4151" s="72" t="s">
        <v>347</v>
      </c>
    </row>
    <row r="4152" spans="1:3" ht="15.6" x14ac:dyDescent="0.6">
      <c r="A4152" s="71" t="s">
        <v>2700</v>
      </c>
      <c r="B4152" s="71" t="s">
        <v>56</v>
      </c>
      <c r="C4152" s="72" t="s">
        <v>125</v>
      </c>
    </row>
    <row r="4153" spans="1:3" ht="15.6" x14ac:dyDescent="0.6">
      <c r="A4153" s="71" t="s">
        <v>5466</v>
      </c>
      <c r="B4153" s="71" t="s">
        <v>56</v>
      </c>
      <c r="C4153" s="72" t="s">
        <v>121</v>
      </c>
    </row>
    <row r="4154" spans="1:3" ht="15.6" x14ac:dyDescent="0.6">
      <c r="A4154" s="71" t="s">
        <v>2684</v>
      </c>
      <c r="B4154" s="71" t="s">
        <v>56</v>
      </c>
      <c r="C4154" s="72" t="s">
        <v>123</v>
      </c>
    </row>
    <row r="4155" spans="1:3" ht="15.6" x14ac:dyDescent="0.6">
      <c r="A4155" s="71" t="s">
        <v>2677</v>
      </c>
      <c r="B4155" s="71" t="s">
        <v>56</v>
      </c>
      <c r="C4155" s="72" t="s">
        <v>121</v>
      </c>
    </row>
    <row r="4156" spans="1:3" ht="15.6" x14ac:dyDescent="0.6">
      <c r="A4156" s="71" t="s">
        <v>2690</v>
      </c>
      <c r="B4156" s="71" t="s">
        <v>56</v>
      </c>
      <c r="C4156" s="72" t="s">
        <v>140</v>
      </c>
    </row>
    <row r="4157" spans="1:3" ht="15.6" x14ac:dyDescent="0.6">
      <c r="A4157" s="71" t="s">
        <v>2704</v>
      </c>
      <c r="B4157" s="71" t="s">
        <v>56</v>
      </c>
      <c r="C4157" s="72" t="s">
        <v>128</v>
      </c>
    </row>
    <row r="4158" spans="1:3" ht="15.6" x14ac:dyDescent="0.6">
      <c r="A4158" s="71" t="s">
        <v>2712</v>
      </c>
      <c r="B4158" s="71" t="s">
        <v>56</v>
      </c>
      <c r="C4158" s="72" t="s">
        <v>209</v>
      </c>
    </row>
    <row r="4159" spans="1:3" ht="15.6" x14ac:dyDescent="0.6">
      <c r="A4159" s="71" t="s">
        <v>2699</v>
      </c>
      <c r="B4159" s="71" t="s">
        <v>56</v>
      </c>
      <c r="C4159" s="72" t="s">
        <v>182</v>
      </c>
    </row>
    <row r="4160" spans="1:3" ht="15.6" x14ac:dyDescent="0.6">
      <c r="A4160" s="71" t="s">
        <v>2711</v>
      </c>
      <c r="B4160" s="71" t="s">
        <v>56</v>
      </c>
      <c r="C4160" s="72" t="s">
        <v>124</v>
      </c>
    </row>
    <row r="4161" spans="1:3" ht="15.6" x14ac:dyDescent="0.6">
      <c r="A4161" s="71" t="s">
        <v>2691</v>
      </c>
      <c r="B4161" s="71" t="s">
        <v>56</v>
      </c>
      <c r="C4161" s="72" t="s">
        <v>121</v>
      </c>
    </row>
    <row r="4162" spans="1:3" ht="15.6" x14ac:dyDescent="0.6">
      <c r="A4162" s="71" t="s">
        <v>2706</v>
      </c>
      <c r="B4162" s="71" t="s">
        <v>56</v>
      </c>
      <c r="C4162" s="72" t="s">
        <v>118</v>
      </c>
    </row>
    <row r="4163" spans="1:3" ht="15.6" x14ac:dyDescent="0.6">
      <c r="A4163" s="71" t="s">
        <v>2713</v>
      </c>
      <c r="B4163" s="71" t="s">
        <v>56</v>
      </c>
      <c r="C4163" s="72" t="s">
        <v>114</v>
      </c>
    </row>
    <row r="4164" spans="1:3" ht="15.6" x14ac:dyDescent="0.6">
      <c r="A4164" s="71" t="s">
        <v>2697</v>
      </c>
      <c r="B4164" s="71" t="s">
        <v>56</v>
      </c>
      <c r="C4164" s="72" t="s">
        <v>130</v>
      </c>
    </row>
    <row r="4165" spans="1:3" ht="15.6" x14ac:dyDescent="0.6">
      <c r="A4165" s="71" t="s">
        <v>2694</v>
      </c>
      <c r="B4165" s="71" t="s">
        <v>56</v>
      </c>
      <c r="C4165" s="72" t="s">
        <v>124</v>
      </c>
    </row>
    <row r="4166" spans="1:3" ht="15.6" x14ac:dyDescent="0.6">
      <c r="A4166" s="71" t="s">
        <v>2716</v>
      </c>
      <c r="B4166" s="71" t="s">
        <v>56</v>
      </c>
      <c r="C4166" s="72" t="s">
        <v>124</v>
      </c>
    </row>
    <row r="4167" spans="1:3" ht="15.6" x14ac:dyDescent="0.6">
      <c r="A4167" s="71" t="s">
        <v>5457</v>
      </c>
      <c r="B4167" s="71" t="s">
        <v>56</v>
      </c>
      <c r="C4167" s="72" t="s">
        <v>130</v>
      </c>
    </row>
    <row r="4168" spans="1:3" ht="15.6" x14ac:dyDescent="0.6">
      <c r="A4168" s="71" t="s">
        <v>2696</v>
      </c>
      <c r="B4168" s="71" t="s">
        <v>56</v>
      </c>
      <c r="C4168" s="72" t="s">
        <v>124</v>
      </c>
    </row>
    <row r="4169" spans="1:3" ht="15.6" x14ac:dyDescent="0.6">
      <c r="A4169" s="71" t="s">
        <v>2680</v>
      </c>
      <c r="B4169" s="71" t="s">
        <v>56</v>
      </c>
      <c r="C4169" s="72" t="s">
        <v>130</v>
      </c>
    </row>
    <row r="4170" spans="1:3" ht="15.6" x14ac:dyDescent="0.6">
      <c r="A4170" s="71" t="s">
        <v>6111</v>
      </c>
      <c r="B4170" s="71" t="s">
        <v>56</v>
      </c>
      <c r="C4170" s="72" t="s">
        <v>123</v>
      </c>
    </row>
    <row r="4171" spans="1:3" ht="15.6" x14ac:dyDescent="0.6">
      <c r="A4171" s="71" t="s">
        <v>5467</v>
      </c>
      <c r="B4171" s="71" t="s">
        <v>56</v>
      </c>
      <c r="C4171" s="72" t="s">
        <v>123</v>
      </c>
    </row>
    <row r="4172" spans="1:3" ht="15.6" x14ac:dyDescent="0.6">
      <c r="A4172" s="71" t="s">
        <v>2683</v>
      </c>
      <c r="B4172" s="71" t="s">
        <v>56</v>
      </c>
      <c r="C4172" s="72" t="s">
        <v>130</v>
      </c>
    </row>
    <row r="4173" spans="1:3" ht="15.6" x14ac:dyDescent="0.6">
      <c r="A4173" s="71" t="s">
        <v>5461</v>
      </c>
      <c r="B4173" s="71" t="s">
        <v>56</v>
      </c>
      <c r="C4173" s="72" t="s">
        <v>130</v>
      </c>
    </row>
    <row r="4174" spans="1:3" ht="15.6" x14ac:dyDescent="0.6">
      <c r="A4174" s="71" t="s">
        <v>2689</v>
      </c>
      <c r="B4174" s="71" t="s">
        <v>56</v>
      </c>
      <c r="C4174" s="72" t="s">
        <v>114</v>
      </c>
    </row>
    <row r="4175" spans="1:3" ht="15.6" x14ac:dyDescent="0.6">
      <c r="A4175" s="71" t="s">
        <v>2678</v>
      </c>
      <c r="B4175" s="71" t="s">
        <v>56</v>
      </c>
      <c r="C4175" s="72" t="s">
        <v>209</v>
      </c>
    </row>
    <row r="4176" spans="1:3" ht="15.6" x14ac:dyDescent="0.6">
      <c r="A4176" s="71" t="s">
        <v>2720</v>
      </c>
      <c r="B4176" s="71" t="s">
        <v>56</v>
      </c>
      <c r="C4176" s="72" t="s">
        <v>130</v>
      </c>
    </row>
    <row r="4177" spans="1:3" ht="15.6" x14ac:dyDescent="0.6">
      <c r="A4177" s="71" t="s">
        <v>2681</v>
      </c>
      <c r="B4177" s="71" t="s">
        <v>56</v>
      </c>
      <c r="C4177" s="72" t="s">
        <v>128</v>
      </c>
    </row>
    <row r="4178" spans="1:3" ht="15.6" x14ac:dyDescent="0.6">
      <c r="A4178" s="71" t="s">
        <v>4343</v>
      </c>
      <c r="B4178" s="71" t="s">
        <v>56</v>
      </c>
      <c r="C4178" s="72" t="s">
        <v>130</v>
      </c>
    </row>
    <row r="4179" spans="1:3" ht="15.6" x14ac:dyDescent="0.6">
      <c r="A4179" s="71" t="s">
        <v>4565</v>
      </c>
      <c r="B4179" s="71" t="s">
        <v>56</v>
      </c>
      <c r="C4179" s="72" t="s">
        <v>128</v>
      </c>
    </row>
    <row r="4180" spans="1:3" ht="15.6" x14ac:dyDescent="0.6">
      <c r="A4180" s="71" t="s">
        <v>4329</v>
      </c>
      <c r="B4180" s="71" t="s">
        <v>56</v>
      </c>
      <c r="C4180" s="72" t="s">
        <v>130</v>
      </c>
    </row>
    <row r="4181" spans="1:3" ht="15.6" x14ac:dyDescent="0.6">
      <c r="A4181" s="71" t="s">
        <v>4693</v>
      </c>
      <c r="B4181" s="71" t="s">
        <v>56</v>
      </c>
      <c r="C4181" s="72" t="s">
        <v>155</v>
      </c>
    </row>
    <row r="4182" spans="1:3" ht="15.6" x14ac:dyDescent="0.6">
      <c r="A4182" s="71" t="s">
        <v>6112</v>
      </c>
      <c r="B4182" s="71" t="s">
        <v>56</v>
      </c>
      <c r="C4182" s="72" t="s">
        <v>118</v>
      </c>
    </row>
    <row r="4183" spans="1:3" ht="15.6" x14ac:dyDescent="0.6">
      <c r="A4183" s="71" t="s">
        <v>4344</v>
      </c>
      <c r="B4183" s="71" t="s">
        <v>56</v>
      </c>
      <c r="C4183" s="72" t="s">
        <v>130</v>
      </c>
    </row>
    <row r="4184" spans="1:3" ht="15.6" x14ac:dyDescent="0.6">
      <c r="A4184" s="71" t="s">
        <v>5463</v>
      </c>
      <c r="B4184" s="71" t="s">
        <v>56</v>
      </c>
      <c r="C4184" s="72" t="s">
        <v>130</v>
      </c>
    </row>
    <row r="4185" spans="1:3" ht="15.6" x14ac:dyDescent="0.6">
      <c r="A4185" s="71" t="s">
        <v>2679</v>
      </c>
      <c r="B4185" s="71" t="s">
        <v>56</v>
      </c>
      <c r="C4185" s="72" t="s">
        <v>130</v>
      </c>
    </row>
    <row r="4186" spans="1:3" ht="15.6" x14ac:dyDescent="0.6">
      <c r="A4186" s="71" t="s">
        <v>2682</v>
      </c>
      <c r="B4186" s="71" t="s">
        <v>56</v>
      </c>
      <c r="C4186" s="72" t="s">
        <v>130</v>
      </c>
    </row>
    <row r="4187" spans="1:3" ht="15.6" x14ac:dyDescent="0.6">
      <c r="A4187" s="71" t="s">
        <v>2708</v>
      </c>
      <c r="B4187" s="71" t="s">
        <v>56</v>
      </c>
      <c r="C4187" s="72" t="s">
        <v>130</v>
      </c>
    </row>
    <row r="4188" spans="1:3" ht="15.6" x14ac:dyDescent="0.6">
      <c r="A4188" s="71" t="s">
        <v>4666</v>
      </c>
      <c r="B4188" s="71" t="s">
        <v>56</v>
      </c>
      <c r="C4188" s="72" t="s">
        <v>120</v>
      </c>
    </row>
    <row r="4189" spans="1:3" ht="15.6" x14ac:dyDescent="0.6">
      <c r="A4189" s="71" t="s">
        <v>5462</v>
      </c>
      <c r="B4189" s="71" t="s">
        <v>56</v>
      </c>
      <c r="C4189" s="72" t="s">
        <v>128</v>
      </c>
    </row>
    <row r="4190" spans="1:3" ht="15.6" x14ac:dyDescent="0.6">
      <c r="A4190" s="71" t="s">
        <v>5459</v>
      </c>
      <c r="B4190" s="71" t="s">
        <v>56</v>
      </c>
      <c r="C4190" s="72" t="s">
        <v>130</v>
      </c>
    </row>
    <row r="4191" spans="1:3" ht="15.6" x14ac:dyDescent="0.6">
      <c r="A4191" s="71" t="s">
        <v>5470</v>
      </c>
      <c r="B4191" s="71" t="s">
        <v>56</v>
      </c>
      <c r="C4191" s="72" t="s">
        <v>124</v>
      </c>
    </row>
    <row r="4192" spans="1:3" ht="15.6" x14ac:dyDescent="0.6">
      <c r="A4192" s="71" t="s">
        <v>2705</v>
      </c>
      <c r="B4192" s="71" t="s">
        <v>56</v>
      </c>
      <c r="C4192" s="72" t="s">
        <v>240</v>
      </c>
    </row>
    <row r="4193" spans="1:3" ht="15.6" x14ac:dyDescent="0.6">
      <c r="A4193" s="71" t="s">
        <v>2710</v>
      </c>
      <c r="B4193" s="71" t="s">
        <v>56</v>
      </c>
      <c r="C4193" s="72" t="s">
        <v>130</v>
      </c>
    </row>
    <row r="4194" spans="1:3" ht="15.6" x14ac:dyDescent="0.6">
      <c r="A4194" s="71" t="s">
        <v>6113</v>
      </c>
      <c r="B4194" s="71" t="s">
        <v>56</v>
      </c>
      <c r="C4194" s="72" t="s">
        <v>128</v>
      </c>
    </row>
    <row r="4195" spans="1:3" ht="15.6" x14ac:dyDescent="0.6">
      <c r="A4195" s="71" t="s">
        <v>2702</v>
      </c>
      <c r="B4195" s="71" t="s">
        <v>56</v>
      </c>
      <c r="C4195" s="72" t="s">
        <v>121</v>
      </c>
    </row>
    <row r="4196" spans="1:3" ht="15.6" x14ac:dyDescent="0.6">
      <c r="A4196" s="71" t="s">
        <v>5465</v>
      </c>
      <c r="B4196" s="71" t="s">
        <v>56</v>
      </c>
      <c r="C4196" s="72" t="s">
        <v>114</v>
      </c>
    </row>
    <row r="4197" spans="1:3" ht="15.6" x14ac:dyDescent="0.6">
      <c r="A4197" s="71" t="s">
        <v>6114</v>
      </c>
      <c r="B4197" s="71" t="s">
        <v>56</v>
      </c>
      <c r="C4197" s="72" t="s">
        <v>114</v>
      </c>
    </row>
    <row r="4198" spans="1:3" ht="15.6" x14ac:dyDescent="0.6">
      <c r="A4198" s="71" t="s">
        <v>5460</v>
      </c>
      <c r="B4198" s="71" t="s">
        <v>56</v>
      </c>
      <c r="C4198" s="72" t="s">
        <v>124</v>
      </c>
    </row>
    <row r="4199" spans="1:3" ht="15.6" x14ac:dyDescent="0.6">
      <c r="A4199" s="71" t="s">
        <v>2688</v>
      </c>
      <c r="B4199" s="71" t="s">
        <v>56</v>
      </c>
      <c r="C4199" s="72" t="s">
        <v>179</v>
      </c>
    </row>
    <row r="4200" spans="1:3" ht="15.6" x14ac:dyDescent="0.6">
      <c r="A4200" s="71" t="s">
        <v>4646</v>
      </c>
      <c r="B4200" s="71" t="s">
        <v>56</v>
      </c>
      <c r="C4200" s="72" t="s">
        <v>114</v>
      </c>
    </row>
    <row r="4201" spans="1:3" ht="15.6" x14ac:dyDescent="0.6">
      <c r="A4201" s="71" t="s">
        <v>4347</v>
      </c>
      <c r="B4201" s="71" t="s">
        <v>56</v>
      </c>
      <c r="C4201" s="72" t="s">
        <v>155</v>
      </c>
    </row>
    <row r="4202" spans="1:3" ht="15.6" x14ac:dyDescent="0.6">
      <c r="A4202" s="71" t="s">
        <v>2717</v>
      </c>
      <c r="B4202" s="71" t="s">
        <v>56</v>
      </c>
      <c r="C4202" s="72" t="s">
        <v>124</v>
      </c>
    </row>
    <row r="4203" spans="1:3" ht="15.6" x14ac:dyDescent="0.6">
      <c r="A4203" s="71" t="s">
        <v>4698</v>
      </c>
      <c r="B4203" s="71" t="s">
        <v>56</v>
      </c>
      <c r="C4203" s="72" t="s">
        <v>387</v>
      </c>
    </row>
    <row r="4204" spans="1:3" ht="15.6" x14ac:dyDescent="0.6">
      <c r="A4204" s="71" t="s">
        <v>5464</v>
      </c>
      <c r="B4204" s="71" t="s">
        <v>56</v>
      </c>
      <c r="C4204" s="72" t="s">
        <v>233</v>
      </c>
    </row>
    <row r="4205" spans="1:3" ht="15.6" x14ac:dyDescent="0.6">
      <c r="A4205" s="71" t="s">
        <v>4345</v>
      </c>
      <c r="B4205" s="71" t="s">
        <v>56</v>
      </c>
      <c r="C4205" s="72" t="s">
        <v>114</v>
      </c>
    </row>
    <row r="4206" spans="1:3" ht="15.6" x14ac:dyDescent="0.6">
      <c r="A4206" s="71" t="s">
        <v>5458</v>
      </c>
      <c r="B4206" s="71" t="s">
        <v>56</v>
      </c>
      <c r="C4206" s="72" t="s">
        <v>1399</v>
      </c>
    </row>
    <row r="4207" spans="1:3" ht="15.6" x14ac:dyDescent="0.6">
      <c r="A4207" s="71" t="s">
        <v>2715</v>
      </c>
      <c r="B4207" s="71" t="s">
        <v>56</v>
      </c>
      <c r="C4207" s="72" t="s">
        <v>116</v>
      </c>
    </row>
    <row r="4208" spans="1:3" ht="15.6" x14ac:dyDescent="0.6">
      <c r="A4208" s="71" t="s">
        <v>2719</v>
      </c>
      <c r="B4208" s="71" t="s">
        <v>56</v>
      </c>
      <c r="C4208" s="72" t="s">
        <v>116</v>
      </c>
    </row>
    <row r="4209" spans="1:3" ht="15.6" x14ac:dyDescent="0.6">
      <c r="A4209" s="71" t="s">
        <v>2701</v>
      </c>
      <c r="B4209" s="71" t="s">
        <v>56</v>
      </c>
      <c r="C4209" s="72" t="s">
        <v>116</v>
      </c>
    </row>
    <row r="4210" spans="1:3" ht="15.6" x14ac:dyDescent="0.6">
      <c r="A4210" s="71" t="s">
        <v>4346</v>
      </c>
      <c r="B4210" s="71" t="s">
        <v>56</v>
      </c>
      <c r="C4210" s="72" t="s">
        <v>116</v>
      </c>
    </row>
    <row r="4211" spans="1:3" ht="15.6" x14ac:dyDescent="0.6">
      <c r="A4211" s="71" t="s">
        <v>2742</v>
      </c>
      <c r="B4211" s="71" t="s">
        <v>57</v>
      </c>
      <c r="C4211" s="72" t="s">
        <v>130</v>
      </c>
    </row>
    <row r="4212" spans="1:3" ht="15.6" x14ac:dyDescent="0.6">
      <c r="A4212" s="71" t="s">
        <v>2755</v>
      </c>
      <c r="B4212" s="71" t="s">
        <v>57</v>
      </c>
      <c r="C4212" s="72" t="s">
        <v>234</v>
      </c>
    </row>
    <row r="4213" spans="1:3" ht="15.6" x14ac:dyDescent="0.6">
      <c r="A4213" s="71" t="s">
        <v>2751</v>
      </c>
      <c r="B4213" s="71" t="s">
        <v>57</v>
      </c>
      <c r="C4213" s="72" t="s">
        <v>384</v>
      </c>
    </row>
    <row r="4214" spans="1:3" ht="15.6" x14ac:dyDescent="0.6">
      <c r="A4214" s="71" t="s">
        <v>5471</v>
      </c>
      <c r="B4214" s="71" t="s">
        <v>57</v>
      </c>
      <c r="C4214" s="72" t="s">
        <v>240</v>
      </c>
    </row>
    <row r="4215" spans="1:3" ht="15.6" x14ac:dyDescent="0.6">
      <c r="A4215" s="71" t="s">
        <v>2732</v>
      </c>
      <c r="B4215" s="71" t="s">
        <v>57</v>
      </c>
      <c r="C4215" s="72" t="s">
        <v>234</v>
      </c>
    </row>
    <row r="4216" spans="1:3" ht="15.6" x14ac:dyDescent="0.6">
      <c r="A4216" s="71" t="s">
        <v>4697</v>
      </c>
      <c r="B4216" s="71" t="s">
        <v>57</v>
      </c>
      <c r="C4216" s="72" t="s">
        <v>125</v>
      </c>
    </row>
    <row r="4217" spans="1:3" ht="15.6" x14ac:dyDescent="0.6">
      <c r="A4217" s="71" t="s">
        <v>4348</v>
      </c>
      <c r="B4217" s="71" t="s">
        <v>57</v>
      </c>
      <c r="C4217" s="72" t="s">
        <v>120</v>
      </c>
    </row>
    <row r="4218" spans="1:3" ht="15.6" x14ac:dyDescent="0.6">
      <c r="A4218" s="71" t="s">
        <v>2749</v>
      </c>
      <c r="B4218" s="71" t="s">
        <v>57</v>
      </c>
      <c r="C4218" s="72" t="s">
        <v>120</v>
      </c>
    </row>
    <row r="4219" spans="1:3" ht="15.6" x14ac:dyDescent="0.6">
      <c r="A4219" s="71" t="s">
        <v>2747</v>
      </c>
      <c r="B4219" s="71" t="s">
        <v>57</v>
      </c>
      <c r="C4219" s="72" t="s">
        <v>240</v>
      </c>
    </row>
    <row r="4220" spans="1:3" ht="15.6" x14ac:dyDescent="0.6">
      <c r="A4220" s="71" t="s">
        <v>2744</v>
      </c>
      <c r="B4220" s="71" t="s">
        <v>57</v>
      </c>
      <c r="C4220" s="72" t="s">
        <v>118</v>
      </c>
    </row>
    <row r="4221" spans="1:3" ht="15.6" x14ac:dyDescent="0.6">
      <c r="A4221" s="71" t="s">
        <v>6115</v>
      </c>
      <c r="B4221" s="71" t="s">
        <v>57</v>
      </c>
      <c r="C4221" s="72" t="s">
        <v>240</v>
      </c>
    </row>
    <row r="4222" spans="1:3" ht="15.6" x14ac:dyDescent="0.6">
      <c r="A4222" s="71" t="s">
        <v>2724</v>
      </c>
      <c r="B4222" s="71" t="s">
        <v>57</v>
      </c>
      <c r="C4222" s="72" t="s">
        <v>120</v>
      </c>
    </row>
    <row r="4223" spans="1:3" ht="15.6" x14ac:dyDescent="0.6">
      <c r="A4223" s="71" t="s">
        <v>6116</v>
      </c>
      <c r="B4223" s="71" t="s">
        <v>57</v>
      </c>
      <c r="C4223" s="72" t="s">
        <v>120</v>
      </c>
    </row>
    <row r="4224" spans="1:3" ht="15.6" x14ac:dyDescent="0.6">
      <c r="A4224" s="71" t="s">
        <v>2737</v>
      </c>
      <c r="B4224" s="71" t="s">
        <v>57</v>
      </c>
      <c r="C4224" s="72" t="s">
        <v>179</v>
      </c>
    </row>
    <row r="4225" spans="1:3" ht="15.6" x14ac:dyDescent="0.6">
      <c r="A4225" s="71" t="s">
        <v>2726</v>
      </c>
      <c r="B4225" s="71" t="s">
        <v>57</v>
      </c>
      <c r="C4225" s="72" t="s">
        <v>233</v>
      </c>
    </row>
    <row r="4226" spans="1:3" ht="15.6" x14ac:dyDescent="0.6">
      <c r="A4226" s="71" t="s">
        <v>2728</v>
      </c>
      <c r="B4226" s="71" t="s">
        <v>57</v>
      </c>
      <c r="C4226" s="72" t="s">
        <v>233</v>
      </c>
    </row>
    <row r="4227" spans="1:3" ht="15.6" x14ac:dyDescent="0.6">
      <c r="A4227" s="71" t="s">
        <v>2740</v>
      </c>
      <c r="B4227" s="71" t="s">
        <v>57</v>
      </c>
      <c r="C4227" s="72" t="s">
        <v>233</v>
      </c>
    </row>
    <row r="4228" spans="1:3" ht="15.6" x14ac:dyDescent="0.6">
      <c r="A4228" s="71" t="s">
        <v>4905</v>
      </c>
      <c r="B4228" s="71" t="s">
        <v>57</v>
      </c>
      <c r="C4228" s="72" t="s">
        <v>120</v>
      </c>
    </row>
    <row r="4229" spans="1:3" ht="15.6" x14ac:dyDescent="0.6">
      <c r="A4229" s="71" t="s">
        <v>2721</v>
      </c>
      <c r="B4229" s="71" t="s">
        <v>57</v>
      </c>
      <c r="C4229" s="72" t="s">
        <v>120</v>
      </c>
    </row>
    <row r="4230" spans="1:3" ht="15.6" x14ac:dyDescent="0.6">
      <c r="A4230" s="71" t="s">
        <v>4349</v>
      </c>
      <c r="B4230" s="71" t="s">
        <v>57</v>
      </c>
      <c r="C4230" s="72" t="s">
        <v>116</v>
      </c>
    </row>
    <row r="4231" spans="1:3" ht="15.6" x14ac:dyDescent="0.6">
      <c r="A4231" s="71" t="s">
        <v>2735</v>
      </c>
      <c r="B4231" s="71" t="s">
        <v>57</v>
      </c>
      <c r="C4231" s="72" t="s">
        <v>116</v>
      </c>
    </row>
    <row r="4232" spans="1:3" ht="15.6" x14ac:dyDescent="0.6">
      <c r="A4232" s="71" t="s">
        <v>2734</v>
      </c>
      <c r="B4232" s="71" t="s">
        <v>57</v>
      </c>
      <c r="C4232" s="72" t="s">
        <v>116</v>
      </c>
    </row>
    <row r="4233" spans="1:3" ht="15.6" x14ac:dyDescent="0.6">
      <c r="A4233" s="71" t="s">
        <v>2739</v>
      </c>
      <c r="B4233" s="71" t="s">
        <v>57</v>
      </c>
      <c r="C4233" s="72" t="s">
        <v>116</v>
      </c>
    </row>
    <row r="4234" spans="1:3" ht="15.6" x14ac:dyDescent="0.6">
      <c r="A4234" s="71" t="s">
        <v>2748</v>
      </c>
      <c r="B4234" s="71" t="s">
        <v>57</v>
      </c>
      <c r="C4234" s="72" t="s">
        <v>116</v>
      </c>
    </row>
    <row r="4235" spans="1:3" ht="15.6" x14ac:dyDescent="0.6">
      <c r="A4235" s="71" t="s">
        <v>2730</v>
      </c>
      <c r="B4235" s="71" t="s">
        <v>57</v>
      </c>
      <c r="C4235" s="72" t="s">
        <v>116</v>
      </c>
    </row>
    <row r="4236" spans="1:3" ht="15.6" x14ac:dyDescent="0.6">
      <c r="A4236" s="71" t="s">
        <v>2745</v>
      </c>
      <c r="B4236" s="71" t="s">
        <v>57</v>
      </c>
      <c r="C4236" s="72" t="s">
        <v>116</v>
      </c>
    </row>
    <row r="4237" spans="1:3" ht="15.6" x14ac:dyDescent="0.6">
      <c r="A4237" s="71" t="s">
        <v>2727</v>
      </c>
      <c r="B4237" s="71" t="s">
        <v>57</v>
      </c>
      <c r="C4237" s="72" t="s">
        <v>116</v>
      </c>
    </row>
    <row r="4238" spans="1:3" ht="15.6" x14ac:dyDescent="0.6">
      <c r="A4238" s="71" t="s">
        <v>2722</v>
      </c>
      <c r="B4238" s="71" t="s">
        <v>57</v>
      </c>
      <c r="C4238" s="72" t="s">
        <v>116</v>
      </c>
    </row>
    <row r="4239" spans="1:3" ht="15.6" x14ac:dyDescent="0.6">
      <c r="A4239" s="71" t="s">
        <v>2723</v>
      </c>
      <c r="B4239" s="71" t="s">
        <v>57</v>
      </c>
      <c r="C4239" s="72" t="s">
        <v>116</v>
      </c>
    </row>
    <row r="4240" spans="1:3" ht="15.6" x14ac:dyDescent="0.6">
      <c r="A4240" s="71" t="s">
        <v>2736</v>
      </c>
      <c r="B4240" s="71" t="s">
        <v>57</v>
      </c>
      <c r="C4240" s="72" t="s">
        <v>116</v>
      </c>
    </row>
    <row r="4241" spans="1:3" ht="15.6" x14ac:dyDescent="0.6">
      <c r="A4241" s="71" t="s">
        <v>2731</v>
      </c>
      <c r="B4241" s="71" t="s">
        <v>57</v>
      </c>
      <c r="C4241" s="72" t="s">
        <v>116</v>
      </c>
    </row>
    <row r="4242" spans="1:3" ht="15.6" x14ac:dyDescent="0.6">
      <c r="A4242" s="71" t="s">
        <v>2743</v>
      </c>
      <c r="B4242" s="71" t="s">
        <v>57</v>
      </c>
      <c r="C4242" s="72" t="s">
        <v>116</v>
      </c>
    </row>
    <row r="4243" spans="1:3" ht="15.6" x14ac:dyDescent="0.6">
      <c r="A4243" s="71" t="s">
        <v>2733</v>
      </c>
      <c r="B4243" s="71" t="s">
        <v>57</v>
      </c>
      <c r="C4243" s="72" t="s">
        <v>116</v>
      </c>
    </row>
    <row r="4244" spans="1:3" ht="15.6" x14ac:dyDescent="0.6">
      <c r="A4244" s="71" t="s">
        <v>2729</v>
      </c>
      <c r="B4244" s="71" t="s">
        <v>57</v>
      </c>
      <c r="C4244" s="72" t="s">
        <v>116</v>
      </c>
    </row>
    <row r="4245" spans="1:3" ht="15.6" x14ac:dyDescent="0.6">
      <c r="A4245" s="71" t="s">
        <v>2746</v>
      </c>
      <c r="B4245" s="71" t="s">
        <v>57</v>
      </c>
      <c r="C4245" s="72" t="s">
        <v>116</v>
      </c>
    </row>
    <row r="4246" spans="1:3" ht="15.6" x14ac:dyDescent="0.6">
      <c r="A4246" s="71" t="s">
        <v>2754</v>
      </c>
      <c r="B4246" s="71" t="s">
        <v>57</v>
      </c>
      <c r="C4246" s="72" t="s">
        <v>116</v>
      </c>
    </row>
    <row r="4247" spans="1:3" ht="15.6" x14ac:dyDescent="0.6">
      <c r="A4247" s="71" t="s">
        <v>2752</v>
      </c>
      <c r="B4247" s="71" t="s">
        <v>57</v>
      </c>
      <c r="C4247" s="72" t="s">
        <v>116</v>
      </c>
    </row>
    <row r="4248" spans="1:3" ht="15.6" x14ac:dyDescent="0.6">
      <c r="A4248" s="71" t="s">
        <v>2738</v>
      </c>
      <c r="B4248" s="71" t="s">
        <v>57</v>
      </c>
      <c r="C4248" s="72" t="s">
        <v>116</v>
      </c>
    </row>
    <row r="4249" spans="1:3" ht="15.6" x14ac:dyDescent="0.6">
      <c r="A4249" s="71" t="s">
        <v>2750</v>
      </c>
      <c r="B4249" s="71" t="s">
        <v>57</v>
      </c>
      <c r="C4249" s="72" t="s">
        <v>116</v>
      </c>
    </row>
    <row r="4250" spans="1:3" ht="15.6" x14ac:dyDescent="0.6">
      <c r="A4250" s="71" t="s">
        <v>4737</v>
      </c>
      <c r="B4250" s="71" t="s">
        <v>57</v>
      </c>
      <c r="C4250" s="72" t="s">
        <v>116</v>
      </c>
    </row>
    <row r="4251" spans="1:3" ht="15.6" x14ac:dyDescent="0.6">
      <c r="A4251" s="71" t="s">
        <v>2741</v>
      </c>
      <c r="B4251" s="71" t="s">
        <v>57</v>
      </c>
      <c r="C4251" s="72" t="s">
        <v>116</v>
      </c>
    </row>
    <row r="4252" spans="1:3" ht="15.6" x14ac:dyDescent="0.6">
      <c r="A4252" s="71" t="s">
        <v>2753</v>
      </c>
      <c r="B4252" s="71" t="s">
        <v>57</v>
      </c>
      <c r="C4252" s="72" t="s">
        <v>1228</v>
      </c>
    </row>
    <row r="4253" spans="1:3" ht="15.6" x14ac:dyDescent="0.6">
      <c r="A4253" s="71" t="s">
        <v>2798</v>
      </c>
      <c r="B4253" s="71" t="s">
        <v>107</v>
      </c>
      <c r="C4253" s="72" t="s">
        <v>155</v>
      </c>
    </row>
    <row r="4254" spans="1:3" ht="15.6" x14ac:dyDescent="0.6">
      <c r="A4254" s="71" t="s">
        <v>6117</v>
      </c>
      <c r="B4254" s="71" t="s">
        <v>107</v>
      </c>
      <c r="C4254" s="72" t="s">
        <v>118</v>
      </c>
    </row>
    <row r="4255" spans="1:3" ht="15.6" x14ac:dyDescent="0.6">
      <c r="A4255" s="71" t="s">
        <v>4354</v>
      </c>
      <c r="B4255" s="71" t="s">
        <v>107</v>
      </c>
      <c r="C4255" s="72" t="s">
        <v>114</v>
      </c>
    </row>
    <row r="4256" spans="1:3" ht="15.6" x14ac:dyDescent="0.6">
      <c r="A4256" s="71" t="s">
        <v>2802</v>
      </c>
      <c r="B4256" s="71" t="s">
        <v>107</v>
      </c>
      <c r="C4256" s="72" t="s">
        <v>123</v>
      </c>
    </row>
    <row r="4257" spans="1:3" ht="15.6" x14ac:dyDescent="0.6">
      <c r="A4257" s="71" t="s">
        <v>2764</v>
      </c>
      <c r="B4257" s="71" t="s">
        <v>107</v>
      </c>
      <c r="C4257" s="72" t="s">
        <v>233</v>
      </c>
    </row>
    <row r="4258" spans="1:3" ht="15.6" x14ac:dyDescent="0.6">
      <c r="A4258" s="71" t="s">
        <v>6118</v>
      </c>
      <c r="B4258" s="71" t="s">
        <v>107</v>
      </c>
      <c r="C4258" s="72" t="s">
        <v>114</v>
      </c>
    </row>
    <row r="4259" spans="1:3" ht="15.6" x14ac:dyDescent="0.6">
      <c r="A4259" s="71" t="s">
        <v>4982</v>
      </c>
      <c r="B4259" s="71" t="s">
        <v>107</v>
      </c>
      <c r="C4259" s="72" t="s">
        <v>125</v>
      </c>
    </row>
    <row r="4260" spans="1:3" ht="15.6" x14ac:dyDescent="0.6">
      <c r="A4260" s="71" t="s">
        <v>2757</v>
      </c>
      <c r="B4260" s="71" t="s">
        <v>107</v>
      </c>
      <c r="C4260" s="72" t="s">
        <v>125</v>
      </c>
    </row>
    <row r="4261" spans="1:3" ht="15.6" x14ac:dyDescent="0.6">
      <c r="A4261" s="71" t="s">
        <v>2759</v>
      </c>
      <c r="B4261" s="71" t="s">
        <v>107</v>
      </c>
      <c r="C4261" s="72" t="s">
        <v>128</v>
      </c>
    </row>
    <row r="4262" spans="1:3" ht="15.6" x14ac:dyDescent="0.6">
      <c r="A4262" s="71" t="s">
        <v>2800</v>
      </c>
      <c r="B4262" s="71" t="s">
        <v>107</v>
      </c>
      <c r="C4262" s="72" t="s">
        <v>120</v>
      </c>
    </row>
    <row r="4263" spans="1:3" ht="15.6" x14ac:dyDescent="0.6">
      <c r="A4263" s="71" t="s">
        <v>2793</v>
      </c>
      <c r="B4263" s="71" t="s">
        <v>107</v>
      </c>
      <c r="C4263" s="72" t="s">
        <v>128</v>
      </c>
    </row>
    <row r="4264" spans="1:3" ht="15.6" x14ac:dyDescent="0.6">
      <c r="A4264" s="71" t="s">
        <v>2789</v>
      </c>
      <c r="B4264" s="71" t="s">
        <v>107</v>
      </c>
      <c r="C4264" s="72" t="s">
        <v>155</v>
      </c>
    </row>
    <row r="4265" spans="1:3" ht="15.6" x14ac:dyDescent="0.6">
      <c r="A4265" s="71" t="s">
        <v>127</v>
      </c>
      <c r="B4265" s="71" t="s">
        <v>107</v>
      </c>
      <c r="C4265" s="72" t="s">
        <v>128</v>
      </c>
    </row>
    <row r="4266" spans="1:3" ht="15.6" x14ac:dyDescent="0.6">
      <c r="A4266" s="71" t="s">
        <v>2792</v>
      </c>
      <c r="B4266" s="71" t="s">
        <v>107</v>
      </c>
      <c r="C4266" s="72" t="s">
        <v>121</v>
      </c>
    </row>
    <row r="4267" spans="1:3" ht="15.6" x14ac:dyDescent="0.6">
      <c r="A4267" s="71" t="s">
        <v>2786</v>
      </c>
      <c r="B4267" s="71" t="s">
        <v>107</v>
      </c>
      <c r="C4267" s="72" t="s">
        <v>123</v>
      </c>
    </row>
    <row r="4268" spans="1:3" ht="15.6" x14ac:dyDescent="0.6">
      <c r="A4268" s="71" t="s">
        <v>2762</v>
      </c>
      <c r="B4268" s="71" t="s">
        <v>107</v>
      </c>
      <c r="C4268" s="72" t="s">
        <v>128</v>
      </c>
    </row>
    <row r="4269" spans="1:3" ht="15.6" x14ac:dyDescent="0.6">
      <c r="A4269" s="71" t="s">
        <v>2758</v>
      </c>
      <c r="B4269" s="71" t="s">
        <v>107</v>
      </c>
      <c r="C4269" s="72" t="s">
        <v>387</v>
      </c>
    </row>
    <row r="4270" spans="1:3" ht="15.6" x14ac:dyDescent="0.6">
      <c r="A4270" s="71" t="s">
        <v>2796</v>
      </c>
      <c r="B4270" s="71" t="s">
        <v>107</v>
      </c>
      <c r="C4270" s="72" t="s">
        <v>140</v>
      </c>
    </row>
    <row r="4271" spans="1:3" ht="15.6" x14ac:dyDescent="0.6">
      <c r="A4271" s="71" t="s">
        <v>2761</v>
      </c>
      <c r="B4271" s="71" t="s">
        <v>107</v>
      </c>
      <c r="C4271" s="72" t="s">
        <v>118</v>
      </c>
    </row>
    <row r="4272" spans="1:3" ht="15.6" x14ac:dyDescent="0.6">
      <c r="A4272" s="71" t="s">
        <v>2785</v>
      </c>
      <c r="B4272" s="71" t="s">
        <v>107</v>
      </c>
      <c r="C4272" s="72" t="s">
        <v>136</v>
      </c>
    </row>
    <row r="4273" spans="1:3" ht="15.6" x14ac:dyDescent="0.6">
      <c r="A4273" s="71" t="s">
        <v>2774</v>
      </c>
      <c r="B4273" s="71" t="s">
        <v>107</v>
      </c>
      <c r="C4273" s="72" t="s">
        <v>136</v>
      </c>
    </row>
    <row r="4274" spans="1:3" ht="15.6" x14ac:dyDescent="0.6">
      <c r="A4274" s="71" t="s">
        <v>2756</v>
      </c>
      <c r="B4274" s="71" t="s">
        <v>107</v>
      </c>
      <c r="C4274" s="72" t="s">
        <v>124</v>
      </c>
    </row>
    <row r="4275" spans="1:3" ht="15.6" x14ac:dyDescent="0.6">
      <c r="A4275" s="71" t="s">
        <v>2767</v>
      </c>
      <c r="B4275" s="71" t="s">
        <v>107</v>
      </c>
      <c r="C4275" s="72" t="s">
        <v>130</v>
      </c>
    </row>
    <row r="4276" spans="1:3" ht="15.6" x14ac:dyDescent="0.6">
      <c r="A4276" s="71" t="s">
        <v>4801</v>
      </c>
      <c r="B4276" s="71" t="s">
        <v>107</v>
      </c>
      <c r="C4276" s="72" t="s">
        <v>125</v>
      </c>
    </row>
    <row r="4277" spans="1:3" ht="15.6" x14ac:dyDescent="0.6">
      <c r="A4277" s="71" t="s">
        <v>2775</v>
      </c>
      <c r="B4277" s="71" t="s">
        <v>107</v>
      </c>
      <c r="C4277" s="72" t="s">
        <v>130</v>
      </c>
    </row>
    <row r="4278" spans="1:3" ht="15.6" x14ac:dyDescent="0.6">
      <c r="A4278" s="71" t="s">
        <v>4353</v>
      </c>
      <c r="B4278" s="71" t="s">
        <v>107</v>
      </c>
      <c r="C4278" s="72" t="s">
        <v>130</v>
      </c>
    </row>
    <row r="4279" spans="1:3" ht="15.6" x14ac:dyDescent="0.6">
      <c r="A4279" s="71" t="s">
        <v>2803</v>
      </c>
      <c r="B4279" s="71" t="s">
        <v>107</v>
      </c>
      <c r="C4279" s="72" t="s">
        <v>121</v>
      </c>
    </row>
    <row r="4280" spans="1:3" ht="15.6" x14ac:dyDescent="0.6">
      <c r="A4280" s="71" t="s">
        <v>6119</v>
      </c>
      <c r="B4280" s="71" t="s">
        <v>107</v>
      </c>
      <c r="C4280" s="72" t="s">
        <v>125</v>
      </c>
    </row>
    <row r="4281" spans="1:3" ht="15.6" x14ac:dyDescent="0.6">
      <c r="A4281" s="71" t="s">
        <v>2777</v>
      </c>
      <c r="B4281" s="71" t="s">
        <v>107</v>
      </c>
      <c r="C4281" s="72" t="s">
        <v>130</v>
      </c>
    </row>
    <row r="4282" spans="1:3" ht="15.6" x14ac:dyDescent="0.6">
      <c r="A4282" s="71" t="s">
        <v>2778</v>
      </c>
      <c r="B4282" s="71" t="s">
        <v>107</v>
      </c>
      <c r="C4282" s="72" t="s">
        <v>128</v>
      </c>
    </row>
    <row r="4283" spans="1:3" ht="15.6" x14ac:dyDescent="0.6">
      <c r="A4283" s="71" t="s">
        <v>2776</v>
      </c>
      <c r="B4283" s="71" t="s">
        <v>107</v>
      </c>
      <c r="C4283" s="72" t="s">
        <v>130</v>
      </c>
    </row>
    <row r="4284" spans="1:3" ht="15.6" x14ac:dyDescent="0.6">
      <c r="A4284" s="71" t="s">
        <v>2773</v>
      </c>
      <c r="B4284" s="71" t="s">
        <v>107</v>
      </c>
      <c r="C4284" s="72" t="s">
        <v>124</v>
      </c>
    </row>
    <row r="4285" spans="1:3" ht="15.6" x14ac:dyDescent="0.6">
      <c r="A4285" s="71" t="s">
        <v>4351</v>
      </c>
      <c r="B4285" s="71" t="s">
        <v>107</v>
      </c>
      <c r="C4285" s="72" t="s">
        <v>128</v>
      </c>
    </row>
    <row r="4286" spans="1:3" ht="15.6" x14ac:dyDescent="0.6">
      <c r="A4286" s="71" t="s">
        <v>2790</v>
      </c>
      <c r="B4286" s="71" t="s">
        <v>107</v>
      </c>
      <c r="C4286" s="72" t="s">
        <v>124</v>
      </c>
    </row>
    <row r="4287" spans="1:3" ht="15.6" x14ac:dyDescent="0.6">
      <c r="A4287" s="71" t="s">
        <v>2795</v>
      </c>
      <c r="B4287" s="71" t="s">
        <v>107</v>
      </c>
      <c r="C4287" s="72" t="s">
        <v>120</v>
      </c>
    </row>
    <row r="4288" spans="1:3" ht="15.6" x14ac:dyDescent="0.6">
      <c r="A4288" s="71" t="s">
        <v>6120</v>
      </c>
      <c r="B4288" s="71" t="s">
        <v>107</v>
      </c>
      <c r="C4288" s="72" t="s">
        <v>125</v>
      </c>
    </row>
    <row r="4289" spans="1:3" ht="15.6" x14ac:dyDescent="0.6">
      <c r="A4289" s="71" t="s">
        <v>2791</v>
      </c>
      <c r="B4289" s="71" t="s">
        <v>107</v>
      </c>
      <c r="C4289" s="72" t="s">
        <v>130</v>
      </c>
    </row>
    <row r="4290" spans="1:3" ht="15.6" x14ac:dyDescent="0.6">
      <c r="A4290" s="71" t="s">
        <v>5473</v>
      </c>
      <c r="B4290" s="71" t="s">
        <v>107</v>
      </c>
      <c r="C4290" s="72" t="s">
        <v>128</v>
      </c>
    </row>
    <row r="4291" spans="1:3" ht="15.6" x14ac:dyDescent="0.6">
      <c r="A4291" s="71" t="s">
        <v>2797</v>
      </c>
      <c r="B4291" s="71" t="s">
        <v>107</v>
      </c>
      <c r="C4291" s="72" t="s">
        <v>120</v>
      </c>
    </row>
    <row r="4292" spans="1:3" ht="15.6" x14ac:dyDescent="0.6">
      <c r="A4292" s="71" t="s">
        <v>2780</v>
      </c>
      <c r="B4292" s="71" t="s">
        <v>107</v>
      </c>
      <c r="C4292" s="72" t="s">
        <v>124</v>
      </c>
    </row>
    <row r="4293" spans="1:3" ht="15.6" x14ac:dyDescent="0.6">
      <c r="A4293" s="71" t="s">
        <v>5338</v>
      </c>
      <c r="B4293" s="71" t="s">
        <v>107</v>
      </c>
      <c r="C4293" s="72" t="s">
        <v>128</v>
      </c>
    </row>
    <row r="4294" spans="1:3" ht="15.6" x14ac:dyDescent="0.6">
      <c r="A4294" s="71" t="s">
        <v>2782</v>
      </c>
      <c r="B4294" s="71" t="s">
        <v>107</v>
      </c>
      <c r="C4294" s="72" t="s">
        <v>124</v>
      </c>
    </row>
    <row r="4295" spans="1:3" ht="15.6" x14ac:dyDescent="0.6">
      <c r="A4295" s="71" t="s">
        <v>2781</v>
      </c>
      <c r="B4295" s="71" t="s">
        <v>107</v>
      </c>
      <c r="C4295" s="72" t="s">
        <v>128</v>
      </c>
    </row>
    <row r="4296" spans="1:3" ht="15.6" x14ac:dyDescent="0.6">
      <c r="A4296" s="71" t="s">
        <v>2760</v>
      </c>
      <c r="B4296" s="71" t="s">
        <v>107</v>
      </c>
      <c r="C4296" s="72" t="s">
        <v>209</v>
      </c>
    </row>
    <row r="4297" spans="1:3" ht="15.6" x14ac:dyDescent="0.6">
      <c r="A4297" s="71" t="s">
        <v>2799</v>
      </c>
      <c r="B4297" s="71" t="s">
        <v>107</v>
      </c>
      <c r="C4297" s="72" t="s">
        <v>128</v>
      </c>
    </row>
    <row r="4298" spans="1:3" ht="15.6" x14ac:dyDescent="0.6">
      <c r="A4298" s="71" t="s">
        <v>5331</v>
      </c>
      <c r="B4298" s="71" t="s">
        <v>107</v>
      </c>
      <c r="C4298" s="72" t="s">
        <v>209</v>
      </c>
    </row>
    <row r="4299" spans="1:3" ht="15.6" x14ac:dyDescent="0.6">
      <c r="A4299" s="71" t="s">
        <v>6121</v>
      </c>
      <c r="B4299" s="71" t="s">
        <v>107</v>
      </c>
      <c r="C4299" s="72" t="s">
        <v>155</v>
      </c>
    </row>
    <row r="4300" spans="1:3" ht="15.6" x14ac:dyDescent="0.6">
      <c r="A4300" s="71" t="s">
        <v>2770</v>
      </c>
      <c r="B4300" s="71" t="s">
        <v>107</v>
      </c>
      <c r="C4300" s="72" t="s">
        <v>114</v>
      </c>
    </row>
    <row r="4301" spans="1:3" ht="15.6" x14ac:dyDescent="0.6">
      <c r="A4301" s="71" t="s">
        <v>2779</v>
      </c>
      <c r="B4301" s="71" t="s">
        <v>107</v>
      </c>
      <c r="C4301" s="72" t="s">
        <v>114</v>
      </c>
    </row>
    <row r="4302" spans="1:3" ht="15.6" x14ac:dyDescent="0.6">
      <c r="A4302" s="71" t="s">
        <v>2772</v>
      </c>
      <c r="B4302" s="71" t="s">
        <v>107</v>
      </c>
      <c r="C4302" s="72" t="s">
        <v>128</v>
      </c>
    </row>
    <row r="4303" spans="1:3" ht="15.6" x14ac:dyDescent="0.6">
      <c r="A4303" s="71" t="s">
        <v>2768</v>
      </c>
      <c r="B4303" s="71" t="s">
        <v>107</v>
      </c>
      <c r="C4303" s="72" t="s">
        <v>124</v>
      </c>
    </row>
    <row r="4304" spans="1:3" ht="15.6" x14ac:dyDescent="0.6">
      <c r="A4304" s="71" t="s">
        <v>2788</v>
      </c>
      <c r="B4304" s="71" t="s">
        <v>107</v>
      </c>
      <c r="C4304" s="72" t="s">
        <v>124</v>
      </c>
    </row>
    <row r="4305" spans="1:3" ht="15.6" x14ac:dyDescent="0.6">
      <c r="A4305" s="71" t="s">
        <v>4352</v>
      </c>
      <c r="B4305" s="71" t="s">
        <v>107</v>
      </c>
      <c r="C4305" s="72" t="s">
        <v>124</v>
      </c>
    </row>
    <row r="4306" spans="1:3" ht="15.6" x14ac:dyDescent="0.6">
      <c r="A4306" s="71" t="s">
        <v>4356</v>
      </c>
      <c r="B4306" s="71" t="s">
        <v>107</v>
      </c>
      <c r="C4306" s="72" t="s">
        <v>118</v>
      </c>
    </row>
    <row r="4307" spans="1:3" ht="15.6" x14ac:dyDescent="0.6">
      <c r="A4307" s="71" t="s">
        <v>6122</v>
      </c>
      <c r="B4307" s="71" t="s">
        <v>107</v>
      </c>
      <c r="C4307" s="72" t="s">
        <v>120</v>
      </c>
    </row>
    <row r="4308" spans="1:3" ht="15.6" x14ac:dyDescent="0.6">
      <c r="A4308" s="71" t="s">
        <v>6123</v>
      </c>
      <c r="B4308" s="71" t="s">
        <v>107</v>
      </c>
      <c r="C4308" s="72" t="s">
        <v>118</v>
      </c>
    </row>
    <row r="4309" spans="1:3" ht="15.6" x14ac:dyDescent="0.6">
      <c r="A4309" s="71" t="s">
        <v>6124</v>
      </c>
      <c r="B4309" s="71" t="s">
        <v>107</v>
      </c>
      <c r="C4309" s="72" t="s">
        <v>118</v>
      </c>
    </row>
    <row r="4310" spans="1:3" ht="15.6" x14ac:dyDescent="0.6">
      <c r="A4310" s="71" t="s">
        <v>2784</v>
      </c>
      <c r="B4310" s="71" t="s">
        <v>107</v>
      </c>
      <c r="C4310" s="72" t="s">
        <v>114</v>
      </c>
    </row>
    <row r="4311" spans="1:3" ht="15.6" x14ac:dyDescent="0.6">
      <c r="A4311" s="71" t="s">
        <v>4785</v>
      </c>
      <c r="B4311" s="71" t="s">
        <v>107</v>
      </c>
      <c r="C4311" s="72" t="s">
        <v>120</v>
      </c>
    </row>
    <row r="4312" spans="1:3" ht="15.6" x14ac:dyDescent="0.6">
      <c r="A4312" s="71" t="s">
        <v>2765</v>
      </c>
      <c r="B4312" s="71" t="s">
        <v>107</v>
      </c>
      <c r="C4312" s="72" t="s">
        <v>347</v>
      </c>
    </row>
    <row r="4313" spans="1:3" ht="15.6" x14ac:dyDescent="0.6">
      <c r="A4313" s="71" t="s">
        <v>2783</v>
      </c>
      <c r="B4313" s="71" t="s">
        <v>107</v>
      </c>
      <c r="C4313" s="72" t="s">
        <v>128</v>
      </c>
    </row>
    <row r="4314" spans="1:3" ht="15.6" x14ac:dyDescent="0.6">
      <c r="A4314" s="71" t="s">
        <v>5472</v>
      </c>
      <c r="B4314" s="71" t="s">
        <v>107</v>
      </c>
      <c r="C4314" s="72" t="s">
        <v>114</v>
      </c>
    </row>
    <row r="4315" spans="1:3" ht="15.6" x14ac:dyDescent="0.6">
      <c r="A4315" s="71" t="s">
        <v>2771</v>
      </c>
      <c r="B4315" s="71" t="s">
        <v>107</v>
      </c>
      <c r="C4315" s="72" t="s">
        <v>116</v>
      </c>
    </row>
    <row r="4316" spans="1:3" ht="15.6" x14ac:dyDescent="0.6">
      <c r="A4316" s="71" t="s">
        <v>4350</v>
      </c>
      <c r="B4316" s="71" t="s">
        <v>107</v>
      </c>
      <c r="C4316" s="72" t="s">
        <v>116</v>
      </c>
    </row>
    <row r="4317" spans="1:3" ht="15.6" x14ac:dyDescent="0.6">
      <c r="A4317" s="71" t="s">
        <v>2794</v>
      </c>
      <c r="B4317" s="71" t="s">
        <v>107</v>
      </c>
      <c r="C4317" s="72" t="s">
        <v>116</v>
      </c>
    </row>
    <row r="4318" spans="1:3" ht="15.6" x14ac:dyDescent="0.6">
      <c r="A4318" s="71" t="s">
        <v>2766</v>
      </c>
      <c r="B4318" s="71" t="s">
        <v>107</v>
      </c>
      <c r="C4318" s="72" t="s">
        <v>116</v>
      </c>
    </row>
    <row r="4319" spans="1:3" ht="15.6" x14ac:dyDescent="0.6">
      <c r="A4319" s="71" t="s">
        <v>2801</v>
      </c>
      <c r="B4319" s="71" t="s">
        <v>107</v>
      </c>
      <c r="C4319" s="72" t="s">
        <v>116</v>
      </c>
    </row>
    <row r="4320" spans="1:3" ht="15.6" x14ac:dyDescent="0.6">
      <c r="A4320" s="71" t="s">
        <v>5339</v>
      </c>
      <c r="B4320" s="71" t="s">
        <v>107</v>
      </c>
      <c r="C4320" s="72" t="s">
        <v>116</v>
      </c>
    </row>
    <row r="4321" spans="1:3" ht="15.6" x14ac:dyDescent="0.6">
      <c r="A4321" s="71" t="s">
        <v>2763</v>
      </c>
      <c r="B4321" s="71" t="s">
        <v>107</v>
      </c>
      <c r="C4321" s="72" t="s">
        <v>116</v>
      </c>
    </row>
    <row r="4322" spans="1:3" ht="15.6" x14ac:dyDescent="0.6">
      <c r="A4322" s="71" t="s">
        <v>4355</v>
      </c>
      <c r="B4322" s="71" t="s">
        <v>107</v>
      </c>
      <c r="C4322" s="72" t="s">
        <v>116</v>
      </c>
    </row>
    <row r="4323" spans="1:3" ht="15.6" x14ac:dyDescent="0.6">
      <c r="A4323" s="71" t="s">
        <v>5484</v>
      </c>
      <c r="B4323" s="71" t="s">
        <v>58</v>
      </c>
      <c r="C4323" s="72" t="s">
        <v>114</v>
      </c>
    </row>
    <row r="4324" spans="1:3" ht="15.6" x14ac:dyDescent="0.6">
      <c r="A4324" s="71" t="s">
        <v>2849</v>
      </c>
      <c r="B4324" s="71" t="s">
        <v>58</v>
      </c>
      <c r="C4324" s="72" t="s">
        <v>121</v>
      </c>
    </row>
    <row r="4325" spans="1:3" ht="15.6" x14ac:dyDescent="0.6">
      <c r="A4325" s="71" t="s">
        <v>2825</v>
      </c>
      <c r="B4325" s="71" t="s">
        <v>58</v>
      </c>
      <c r="C4325" s="72" t="s">
        <v>114</v>
      </c>
    </row>
    <row r="4326" spans="1:3" ht="15.6" x14ac:dyDescent="0.6">
      <c r="A4326" s="71" t="s">
        <v>5503</v>
      </c>
      <c r="B4326" s="71" t="s">
        <v>58</v>
      </c>
      <c r="C4326" s="72" t="s">
        <v>140</v>
      </c>
    </row>
    <row r="4327" spans="1:3" ht="15.6" x14ac:dyDescent="0.6">
      <c r="A4327" s="71" t="s">
        <v>5497</v>
      </c>
      <c r="B4327" s="71" t="s">
        <v>58</v>
      </c>
      <c r="C4327" s="72" t="s">
        <v>216</v>
      </c>
    </row>
    <row r="4328" spans="1:3" ht="15.6" x14ac:dyDescent="0.6">
      <c r="A4328" s="71" t="s">
        <v>2841</v>
      </c>
      <c r="B4328" s="71" t="s">
        <v>58</v>
      </c>
      <c r="C4328" s="72" t="s">
        <v>121</v>
      </c>
    </row>
    <row r="4329" spans="1:3" ht="15.6" x14ac:dyDescent="0.6">
      <c r="A4329" s="71" t="s">
        <v>5007</v>
      </c>
      <c r="B4329" s="71" t="s">
        <v>58</v>
      </c>
      <c r="C4329" s="72" t="s">
        <v>114</v>
      </c>
    </row>
    <row r="4330" spans="1:3" ht="15.6" x14ac:dyDescent="0.6">
      <c r="A4330" s="71" t="s">
        <v>4357</v>
      </c>
      <c r="B4330" s="71" t="s">
        <v>58</v>
      </c>
      <c r="C4330" s="72" t="s">
        <v>114</v>
      </c>
    </row>
    <row r="4331" spans="1:3" ht="15.6" x14ac:dyDescent="0.6">
      <c r="A4331" s="71" t="s">
        <v>5475</v>
      </c>
      <c r="B4331" s="71" t="s">
        <v>58</v>
      </c>
      <c r="C4331" s="72" t="s">
        <v>140</v>
      </c>
    </row>
    <row r="4332" spans="1:3" ht="15.6" x14ac:dyDescent="0.6">
      <c r="A4332" s="71" t="s">
        <v>2824</v>
      </c>
      <c r="B4332" s="71" t="s">
        <v>58</v>
      </c>
      <c r="C4332" s="72" t="s">
        <v>140</v>
      </c>
    </row>
    <row r="4333" spans="1:3" ht="15.6" x14ac:dyDescent="0.6">
      <c r="A4333" s="71" t="s">
        <v>2812</v>
      </c>
      <c r="B4333" s="71" t="s">
        <v>58</v>
      </c>
      <c r="C4333" s="72" t="s">
        <v>114</v>
      </c>
    </row>
    <row r="4334" spans="1:3" ht="15.6" x14ac:dyDescent="0.6">
      <c r="A4334" s="71" t="s">
        <v>5488</v>
      </c>
      <c r="B4334" s="71" t="s">
        <v>58</v>
      </c>
      <c r="C4334" s="72" t="s">
        <v>114</v>
      </c>
    </row>
    <row r="4335" spans="1:3" ht="15.6" x14ac:dyDescent="0.6">
      <c r="A4335" s="71" t="s">
        <v>4362</v>
      </c>
      <c r="B4335" s="71" t="s">
        <v>58</v>
      </c>
      <c r="C4335" s="72" t="s">
        <v>130</v>
      </c>
    </row>
    <row r="4336" spans="1:3" ht="15.6" x14ac:dyDescent="0.6">
      <c r="A4336" s="71" t="s">
        <v>2880</v>
      </c>
      <c r="B4336" s="71" t="s">
        <v>58</v>
      </c>
      <c r="C4336" s="72" t="s">
        <v>130</v>
      </c>
    </row>
    <row r="4337" spans="1:3" ht="15.6" x14ac:dyDescent="0.6">
      <c r="A4337" s="71" t="s">
        <v>2863</v>
      </c>
      <c r="B4337" s="71" t="s">
        <v>58</v>
      </c>
      <c r="C4337" s="72" t="s">
        <v>209</v>
      </c>
    </row>
    <row r="4338" spans="1:3" ht="15.6" x14ac:dyDescent="0.6">
      <c r="A4338" s="71" t="s">
        <v>2814</v>
      </c>
      <c r="B4338" s="71" t="s">
        <v>58</v>
      </c>
      <c r="C4338" s="72" t="s">
        <v>114</v>
      </c>
    </row>
    <row r="4339" spans="1:3" ht="15.6" x14ac:dyDescent="0.6">
      <c r="A4339" s="71" t="s">
        <v>2851</v>
      </c>
      <c r="B4339" s="71" t="s">
        <v>58</v>
      </c>
      <c r="C4339" s="72" t="s">
        <v>140</v>
      </c>
    </row>
    <row r="4340" spans="1:3" ht="15.6" x14ac:dyDescent="0.6">
      <c r="A4340" s="71" t="s">
        <v>2829</v>
      </c>
      <c r="B4340" s="71" t="s">
        <v>58</v>
      </c>
      <c r="C4340" s="72" t="s">
        <v>130</v>
      </c>
    </row>
    <row r="4341" spans="1:3" ht="15.6" x14ac:dyDescent="0.6">
      <c r="A4341" s="71" t="s">
        <v>2811</v>
      </c>
      <c r="B4341" s="71" t="s">
        <v>58</v>
      </c>
      <c r="C4341" s="72" t="s">
        <v>118</v>
      </c>
    </row>
    <row r="4342" spans="1:3" ht="15.6" x14ac:dyDescent="0.6">
      <c r="A4342" s="71" t="s">
        <v>5485</v>
      </c>
      <c r="B4342" s="71" t="s">
        <v>58</v>
      </c>
      <c r="C4342" s="72" t="s">
        <v>121</v>
      </c>
    </row>
    <row r="4343" spans="1:3" ht="15.6" x14ac:dyDescent="0.6">
      <c r="A4343" s="71" t="s">
        <v>2888</v>
      </c>
      <c r="B4343" s="71" t="s">
        <v>58</v>
      </c>
      <c r="C4343" s="72" t="s">
        <v>140</v>
      </c>
    </row>
    <row r="4344" spans="1:3" ht="15.6" x14ac:dyDescent="0.6">
      <c r="A4344" s="71" t="s">
        <v>2868</v>
      </c>
      <c r="B4344" s="71" t="s">
        <v>58</v>
      </c>
      <c r="C4344" s="72" t="s">
        <v>130</v>
      </c>
    </row>
    <row r="4345" spans="1:3" ht="15.6" x14ac:dyDescent="0.6">
      <c r="A4345" s="71" t="s">
        <v>6125</v>
      </c>
      <c r="B4345" s="71" t="s">
        <v>58</v>
      </c>
      <c r="C4345" s="72" t="s">
        <v>121</v>
      </c>
    </row>
    <row r="4346" spans="1:3" ht="15.6" x14ac:dyDescent="0.6">
      <c r="A4346" s="71" t="s">
        <v>5520</v>
      </c>
      <c r="B4346" s="71" t="s">
        <v>58</v>
      </c>
      <c r="C4346" s="72" t="s">
        <v>130</v>
      </c>
    </row>
    <row r="4347" spans="1:3" ht="15.6" x14ac:dyDescent="0.6">
      <c r="A4347" s="71" t="s">
        <v>2856</v>
      </c>
      <c r="B4347" s="71" t="s">
        <v>58</v>
      </c>
      <c r="C4347" s="72" t="s">
        <v>130</v>
      </c>
    </row>
    <row r="4348" spans="1:3" ht="15.6" x14ac:dyDescent="0.6">
      <c r="A4348" s="71" t="s">
        <v>2807</v>
      </c>
      <c r="B4348" s="71" t="s">
        <v>58</v>
      </c>
      <c r="C4348" s="72" t="s">
        <v>130</v>
      </c>
    </row>
    <row r="4349" spans="1:3" ht="15.6" x14ac:dyDescent="0.6">
      <c r="A4349" s="71" t="s">
        <v>4814</v>
      </c>
      <c r="B4349" s="71" t="s">
        <v>58</v>
      </c>
      <c r="C4349" s="72" t="s">
        <v>130</v>
      </c>
    </row>
    <row r="4350" spans="1:3" ht="15.6" x14ac:dyDescent="0.6">
      <c r="A4350" s="71" t="s">
        <v>2842</v>
      </c>
      <c r="B4350" s="71" t="s">
        <v>58</v>
      </c>
      <c r="C4350" s="72" t="s">
        <v>233</v>
      </c>
    </row>
    <row r="4351" spans="1:3" ht="15.6" x14ac:dyDescent="0.6">
      <c r="A4351" s="71" t="s">
        <v>5492</v>
      </c>
      <c r="B4351" s="71" t="s">
        <v>58</v>
      </c>
      <c r="C4351" s="72" t="s">
        <v>140</v>
      </c>
    </row>
    <row r="4352" spans="1:3" ht="15.6" x14ac:dyDescent="0.6">
      <c r="A4352" s="71" t="s">
        <v>2822</v>
      </c>
      <c r="B4352" s="71" t="s">
        <v>58</v>
      </c>
      <c r="C4352" s="72" t="s">
        <v>140</v>
      </c>
    </row>
    <row r="4353" spans="1:3" ht="15.6" x14ac:dyDescent="0.6">
      <c r="A4353" s="71" t="s">
        <v>2862</v>
      </c>
      <c r="B4353" s="71" t="s">
        <v>58</v>
      </c>
      <c r="C4353" s="72" t="s">
        <v>234</v>
      </c>
    </row>
    <row r="4354" spans="1:3" ht="15.6" x14ac:dyDescent="0.6">
      <c r="A4354" s="71" t="s">
        <v>2828</v>
      </c>
      <c r="B4354" s="71" t="s">
        <v>58</v>
      </c>
      <c r="C4354" s="72" t="s">
        <v>130</v>
      </c>
    </row>
    <row r="4355" spans="1:3" ht="15.6" x14ac:dyDescent="0.6">
      <c r="A4355" s="71" t="s">
        <v>5498</v>
      </c>
      <c r="B4355" s="71" t="s">
        <v>58</v>
      </c>
      <c r="C4355" s="72" t="s">
        <v>121</v>
      </c>
    </row>
    <row r="4356" spans="1:3" ht="15.6" x14ac:dyDescent="0.6">
      <c r="A4356" s="71" t="s">
        <v>2873</v>
      </c>
      <c r="B4356" s="71" t="s">
        <v>58</v>
      </c>
      <c r="C4356" s="72" t="s">
        <v>130</v>
      </c>
    </row>
    <row r="4357" spans="1:3" ht="15.6" x14ac:dyDescent="0.6">
      <c r="A4357" s="71" t="s">
        <v>2282</v>
      </c>
      <c r="B4357" s="71" t="s">
        <v>58</v>
      </c>
      <c r="C4357" s="72" t="s">
        <v>121</v>
      </c>
    </row>
    <row r="4358" spans="1:3" ht="15.6" x14ac:dyDescent="0.6">
      <c r="A4358" s="71" t="s">
        <v>2853</v>
      </c>
      <c r="B4358" s="71" t="s">
        <v>58</v>
      </c>
      <c r="C4358" s="72" t="s">
        <v>132</v>
      </c>
    </row>
    <row r="4359" spans="1:3" ht="15.6" x14ac:dyDescent="0.6">
      <c r="A4359" s="71" t="s">
        <v>2831</v>
      </c>
      <c r="B4359" s="71" t="s">
        <v>58</v>
      </c>
      <c r="C4359" s="72" t="s">
        <v>114</v>
      </c>
    </row>
    <row r="4360" spans="1:3" ht="15.6" x14ac:dyDescent="0.6">
      <c r="A4360" s="71" t="s">
        <v>2839</v>
      </c>
      <c r="B4360" s="71" t="s">
        <v>58</v>
      </c>
      <c r="C4360" s="72" t="s">
        <v>114</v>
      </c>
    </row>
    <row r="4361" spans="1:3" ht="15.6" x14ac:dyDescent="0.6">
      <c r="A4361" s="71" t="s">
        <v>2836</v>
      </c>
      <c r="B4361" s="71" t="s">
        <v>58</v>
      </c>
      <c r="C4361" s="72" t="s">
        <v>140</v>
      </c>
    </row>
    <row r="4362" spans="1:3" ht="15.6" x14ac:dyDescent="0.6">
      <c r="A4362" s="71" t="s">
        <v>2874</v>
      </c>
      <c r="B4362" s="71" t="s">
        <v>58</v>
      </c>
      <c r="C4362" s="72" t="s">
        <v>130</v>
      </c>
    </row>
    <row r="4363" spans="1:3" ht="15.6" x14ac:dyDescent="0.6">
      <c r="A4363" s="71" t="s">
        <v>4874</v>
      </c>
      <c r="B4363" s="71" t="s">
        <v>58</v>
      </c>
      <c r="C4363" s="72" t="s">
        <v>121</v>
      </c>
    </row>
    <row r="4364" spans="1:3" ht="15.6" x14ac:dyDescent="0.6">
      <c r="A4364" s="71" t="s">
        <v>2860</v>
      </c>
      <c r="B4364" s="71" t="s">
        <v>58</v>
      </c>
      <c r="C4364" s="72" t="s">
        <v>114</v>
      </c>
    </row>
    <row r="4365" spans="1:3" ht="15.6" x14ac:dyDescent="0.6">
      <c r="A4365" s="71" t="s">
        <v>6126</v>
      </c>
      <c r="B4365" s="71" t="s">
        <v>58</v>
      </c>
      <c r="C4365" s="72" t="s">
        <v>209</v>
      </c>
    </row>
    <row r="4366" spans="1:3" ht="15.6" x14ac:dyDescent="0.6">
      <c r="A4366" s="71" t="s">
        <v>5474</v>
      </c>
      <c r="B4366" s="71" t="s">
        <v>58</v>
      </c>
      <c r="C4366" s="72" t="s">
        <v>130</v>
      </c>
    </row>
    <row r="4367" spans="1:3" ht="15.6" x14ac:dyDescent="0.6">
      <c r="A4367" s="71" t="s">
        <v>5487</v>
      </c>
      <c r="B4367" s="71" t="s">
        <v>58</v>
      </c>
      <c r="C4367" s="72" t="s">
        <v>121</v>
      </c>
    </row>
    <row r="4368" spans="1:3" ht="15.6" x14ac:dyDescent="0.6">
      <c r="A4368" s="71" t="s">
        <v>2835</v>
      </c>
      <c r="B4368" s="71" t="s">
        <v>58</v>
      </c>
      <c r="C4368" s="72" t="s">
        <v>130</v>
      </c>
    </row>
    <row r="4369" spans="1:3" ht="15.6" x14ac:dyDescent="0.6">
      <c r="A4369" s="71" t="s">
        <v>5483</v>
      </c>
      <c r="B4369" s="71" t="s">
        <v>58</v>
      </c>
      <c r="C4369" s="72" t="s">
        <v>130</v>
      </c>
    </row>
    <row r="4370" spans="1:3" ht="15.6" x14ac:dyDescent="0.6">
      <c r="A4370" s="71" t="s">
        <v>2865</v>
      </c>
      <c r="B4370" s="71" t="s">
        <v>58</v>
      </c>
      <c r="C4370" s="72" t="s">
        <v>234</v>
      </c>
    </row>
    <row r="4371" spans="1:3" ht="15.6" x14ac:dyDescent="0.6">
      <c r="A4371" s="71" t="s">
        <v>4366</v>
      </c>
      <c r="B4371" s="71" t="s">
        <v>58</v>
      </c>
      <c r="C4371" s="72" t="s">
        <v>130</v>
      </c>
    </row>
    <row r="4372" spans="1:3" ht="15.6" x14ac:dyDescent="0.6">
      <c r="A4372" s="71" t="s">
        <v>5478</v>
      </c>
      <c r="B4372" s="71" t="s">
        <v>58</v>
      </c>
      <c r="C4372" s="72" t="s">
        <v>130</v>
      </c>
    </row>
    <row r="4373" spans="1:3" ht="15.6" x14ac:dyDescent="0.6">
      <c r="A4373" s="71" t="s">
        <v>2806</v>
      </c>
      <c r="B4373" s="71" t="s">
        <v>58</v>
      </c>
      <c r="C4373" s="72" t="s">
        <v>130</v>
      </c>
    </row>
    <row r="4374" spans="1:3" ht="15.6" x14ac:dyDescent="0.6">
      <c r="A4374" s="71" t="s">
        <v>5477</v>
      </c>
      <c r="B4374" s="71" t="s">
        <v>58</v>
      </c>
      <c r="C4374" s="72" t="s">
        <v>121</v>
      </c>
    </row>
    <row r="4375" spans="1:3" ht="15.6" x14ac:dyDescent="0.6">
      <c r="A4375" s="71" t="s">
        <v>4360</v>
      </c>
      <c r="B4375" s="71" t="s">
        <v>58</v>
      </c>
      <c r="C4375" s="72" t="s">
        <v>130</v>
      </c>
    </row>
    <row r="4376" spans="1:3" ht="15.6" x14ac:dyDescent="0.6">
      <c r="A4376" s="71" t="s">
        <v>2884</v>
      </c>
      <c r="B4376" s="71" t="s">
        <v>58</v>
      </c>
      <c r="C4376" s="72" t="s">
        <v>130</v>
      </c>
    </row>
    <row r="4377" spans="1:3" ht="15.6" x14ac:dyDescent="0.6">
      <c r="A4377" s="71" t="s">
        <v>5513</v>
      </c>
      <c r="B4377" s="71" t="s">
        <v>58</v>
      </c>
      <c r="C4377" s="72" t="s">
        <v>130</v>
      </c>
    </row>
    <row r="4378" spans="1:3" ht="15.6" x14ac:dyDescent="0.6">
      <c r="A4378" s="71" t="s">
        <v>4604</v>
      </c>
      <c r="B4378" s="71" t="s">
        <v>58</v>
      </c>
      <c r="C4378" s="72" t="s">
        <v>114</v>
      </c>
    </row>
    <row r="4379" spans="1:3" ht="15.6" x14ac:dyDescent="0.6">
      <c r="A4379" s="71" t="s">
        <v>2844</v>
      </c>
      <c r="B4379" s="71" t="s">
        <v>58</v>
      </c>
      <c r="C4379" s="72" t="s">
        <v>130</v>
      </c>
    </row>
    <row r="4380" spans="1:3" ht="15.6" x14ac:dyDescent="0.6">
      <c r="A4380" s="71" t="s">
        <v>2809</v>
      </c>
      <c r="B4380" s="71" t="s">
        <v>58</v>
      </c>
      <c r="C4380" s="72" t="s">
        <v>130</v>
      </c>
    </row>
    <row r="4381" spans="1:3" ht="15.6" x14ac:dyDescent="0.6">
      <c r="A4381" s="71" t="s">
        <v>5479</v>
      </c>
      <c r="B4381" s="71" t="s">
        <v>58</v>
      </c>
      <c r="C4381" s="72" t="s">
        <v>130</v>
      </c>
    </row>
    <row r="4382" spans="1:3" ht="15.6" x14ac:dyDescent="0.6">
      <c r="A4382" s="71" t="s">
        <v>6127</v>
      </c>
      <c r="B4382" s="71" t="s">
        <v>58</v>
      </c>
      <c r="C4382" s="72" t="s">
        <v>121</v>
      </c>
    </row>
    <row r="4383" spans="1:3" ht="15.6" x14ac:dyDescent="0.6">
      <c r="A4383" s="71" t="s">
        <v>2820</v>
      </c>
      <c r="B4383" s="71" t="s">
        <v>58</v>
      </c>
      <c r="C4383" s="72" t="s">
        <v>114</v>
      </c>
    </row>
    <row r="4384" spans="1:3" ht="15.6" x14ac:dyDescent="0.6">
      <c r="A4384" s="71" t="s">
        <v>4580</v>
      </c>
      <c r="B4384" s="71" t="s">
        <v>58</v>
      </c>
      <c r="C4384" s="72" t="s">
        <v>121</v>
      </c>
    </row>
    <row r="4385" spans="1:3" ht="15.6" x14ac:dyDescent="0.6">
      <c r="A4385" s="71" t="s">
        <v>2886</v>
      </c>
      <c r="B4385" s="71" t="s">
        <v>58</v>
      </c>
      <c r="C4385" s="72" t="s">
        <v>121</v>
      </c>
    </row>
    <row r="4386" spans="1:3" ht="15.6" x14ac:dyDescent="0.6">
      <c r="A4386" s="71" t="s">
        <v>5504</v>
      </c>
      <c r="B4386" s="71" t="s">
        <v>58</v>
      </c>
      <c r="C4386" s="72" t="s">
        <v>140</v>
      </c>
    </row>
    <row r="4387" spans="1:3" ht="15.6" x14ac:dyDescent="0.6">
      <c r="A4387" s="71" t="s">
        <v>5493</v>
      </c>
      <c r="B4387" s="71" t="s">
        <v>58</v>
      </c>
      <c r="C4387" s="72" t="s">
        <v>209</v>
      </c>
    </row>
    <row r="4388" spans="1:3" ht="15.6" x14ac:dyDescent="0.6">
      <c r="A4388" s="71" t="s">
        <v>2883</v>
      </c>
      <c r="B4388" s="71" t="s">
        <v>58</v>
      </c>
      <c r="C4388" s="72" t="s">
        <v>130</v>
      </c>
    </row>
    <row r="4389" spans="1:3" ht="15.6" x14ac:dyDescent="0.6">
      <c r="A4389" s="71" t="s">
        <v>5489</v>
      </c>
      <c r="B4389" s="71" t="s">
        <v>58</v>
      </c>
      <c r="C4389" s="72" t="s">
        <v>130</v>
      </c>
    </row>
    <row r="4390" spans="1:3" ht="15.6" x14ac:dyDescent="0.6">
      <c r="A4390" s="71" t="s">
        <v>2875</v>
      </c>
      <c r="B4390" s="71" t="s">
        <v>58</v>
      </c>
      <c r="C4390" s="72" t="s">
        <v>114</v>
      </c>
    </row>
    <row r="4391" spans="1:3" ht="15.6" x14ac:dyDescent="0.6">
      <c r="A4391" s="71" t="s">
        <v>6128</v>
      </c>
      <c r="B4391" s="71" t="s">
        <v>58</v>
      </c>
      <c r="C4391" s="72" t="s">
        <v>130</v>
      </c>
    </row>
    <row r="4392" spans="1:3" ht="15.6" x14ac:dyDescent="0.6">
      <c r="A4392" s="71" t="s">
        <v>5491</v>
      </c>
      <c r="B4392" s="71" t="s">
        <v>58</v>
      </c>
      <c r="C4392" s="72" t="s">
        <v>130</v>
      </c>
    </row>
    <row r="4393" spans="1:3" ht="15.6" x14ac:dyDescent="0.6">
      <c r="A4393" s="71" t="s">
        <v>6129</v>
      </c>
      <c r="B4393" s="71" t="s">
        <v>58</v>
      </c>
      <c r="C4393" s="72" t="s">
        <v>130</v>
      </c>
    </row>
    <row r="4394" spans="1:3" ht="15.6" x14ac:dyDescent="0.6">
      <c r="A4394" s="71" t="s">
        <v>4991</v>
      </c>
      <c r="B4394" s="71" t="s">
        <v>58</v>
      </c>
      <c r="C4394" s="72" t="s">
        <v>130</v>
      </c>
    </row>
    <row r="4395" spans="1:3" ht="15.6" x14ac:dyDescent="0.6">
      <c r="A4395" s="71" t="s">
        <v>6130</v>
      </c>
      <c r="B4395" s="71" t="s">
        <v>58</v>
      </c>
      <c r="C4395" s="72" t="s">
        <v>121</v>
      </c>
    </row>
    <row r="4396" spans="1:3" ht="15.6" x14ac:dyDescent="0.6">
      <c r="A4396" s="71" t="s">
        <v>2861</v>
      </c>
      <c r="B4396" s="71" t="s">
        <v>58</v>
      </c>
      <c r="C4396" s="72" t="s">
        <v>130</v>
      </c>
    </row>
    <row r="4397" spans="1:3" ht="15.6" x14ac:dyDescent="0.6">
      <c r="A4397" s="71" t="s">
        <v>4812</v>
      </c>
      <c r="B4397" s="71" t="s">
        <v>58</v>
      </c>
      <c r="C4397" s="72" t="s">
        <v>121</v>
      </c>
    </row>
    <row r="4398" spans="1:3" ht="15.6" x14ac:dyDescent="0.6">
      <c r="A4398" s="71" t="s">
        <v>5486</v>
      </c>
      <c r="B4398" s="71" t="s">
        <v>58</v>
      </c>
      <c r="C4398" s="72" t="s">
        <v>121</v>
      </c>
    </row>
    <row r="4399" spans="1:3" ht="15.6" x14ac:dyDescent="0.6">
      <c r="A4399" s="71" t="s">
        <v>6131</v>
      </c>
      <c r="B4399" s="71" t="s">
        <v>58</v>
      </c>
      <c r="C4399" s="72" t="s">
        <v>121</v>
      </c>
    </row>
    <row r="4400" spans="1:3" ht="15.6" x14ac:dyDescent="0.6">
      <c r="A4400" s="71" t="s">
        <v>4359</v>
      </c>
      <c r="B4400" s="71" t="s">
        <v>58</v>
      </c>
      <c r="C4400" s="72" t="s">
        <v>130</v>
      </c>
    </row>
    <row r="4401" spans="1:3" ht="15.6" x14ac:dyDescent="0.6">
      <c r="A4401" s="71" t="s">
        <v>2876</v>
      </c>
      <c r="B4401" s="71" t="s">
        <v>58</v>
      </c>
      <c r="C4401" s="72" t="s">
        <v>114</v>
      </c>
    </row>
    <row r="4402" spans="1:3" ht="15.6" x14ac:dyDescent="0.6">
      <c r="A4402" s="71" t="s">
        <v>2821</v>
      </c>
      <c r="B4402" s="71" t="s">
        <v>58</v>
      </c>
      <c r="C4402" s="72" t="s">
        <v>209</v>
      </c>
    </row>
    <row r="4403" spans="1:3" ht="15.6" x14ac:dyDescent="0.6">
      <c r="A4403" s="71" t="s">
        <v>2845</v>
      </c>
      <c r="B4403" s="71" t="s">
        <v>58</v>
      </c>
      <c r="C4403" s="72" t="s">
        <v>130</v>
      </c>
    </row>
    <row r="4404" spans="1:3" ht="15.6" x14ac:dyDescent="0.6">
      <c r="A4404" s="71" t="s">
        <v>2890</v>
      </c>
      <c r="B4404" s="71" t="s">
        <v>58</v>
      </c>
      <c r="C4404" s="72" t="s">
        <v>130</v>
      </c>
    </row>
    <row r="4405" spans="1:3" ht="15.6" x14ac:dyDescent="0.6">
      <c r="A4405" s="71" t="s">
        <v>5502</v>
      </c>
      <c r="B4405" s="71" t="s">
        <v>58</v>
      </c>
      <c r="C4405" s="72" t="s">
        <v>114</v>
      </c>
    </row>
    <row r="4406" spans="1:3" ht="15.6" x14ac:dyDescent="0.6">
      <c r="A4406" s="71" t="s">
        <v>2854</v>
      </c>
      <c r="B4406" s="71" t="s">
        <v>58</v>
      </c>
      <c r="C4406" s="72" t="s">
        <v>130</v>
      </c>
    </row>
    <row r="4407" spans="1:3" ht="15.6" x14ac:dyDescent="0.6">
      <c r="A4407" s="71" t="s">
        <v>6132</v>
      </c>
      <c r="B4407" s="71" t="s">
        <v>58</v>
      </c>
      <c r="C4407" s="72" t="s">
        <v>121</v>
      </c>
    </row>
    <row r="4408" spans="1:3" ht="15.6" x14ac:dyDescent="0.6">
      <c r="A4408" s="71" t="s">
        <v>2859</v>
      </c>
      <c r="B4408" s="71" t="s">
        <v>58</v>
      </c>
      <c r="C4408" s="72" t="s">
        <v>114</v>
      </c>
    </row>
    <row r="4409" spans="1:3" ht="15.6" x14ac:dyDescent="0.6">
      <c r="A4409" s="71" t="s">
        <v>2817</v>
      </c>
      <c r="B4409" s="71" t="s">
        <v>58</v>
      </c>
      <c r="C4409" s="72" t="s">
        <v>130</v>
      </c>
    </row>
    <row r="4410" spans="1:3" ht="15.6" x14ac:dyDescent="0.6">
      <c r="A4410" s="71" t="s">
        <v>2830</v>
      </c>
      <c r="B4410" s="71" t="s">
        <v>58</v>
      </c>
      <c r="C4410" s="72" t="s">
        <v>118</v>
      </c>
    </row>
    <row r="4411" spans="1:3" ht="15.6" x14ac:dyDescent="0.6">
      <c r="A4411" s="71" t="s">
        <v>2848</v>
      </c>
      <c r="B4411" s="71" t="s">
        <v>58</v>
      </c>
      <c r="C4411" s="72" t="s">
        <v>130</v>
      </c>
    </row>
    <row r="4412" spans="1:3" ht="15.6" x14ac:dyDescent="0.6">
      <c r="A4412" s="71" t="s">
        <v>2850</v>
      </c>
      <c r="B4412" s="71" t="s">
        <v>58</v>
      </c>
      <c r="C4412" s="72" t="s">
        <v>130</v>
      </c>
    </row>
    <row r="4413" spans="1:3" ht="15.6" x14ac:dyDescent="0.6">
      <c r="A4413" s="71" t="s">
        <v>2804</v>
      </c>
      <c r="B4413" s="71" t="s">
        <v>58</v>
      </c>
      <c r="C4413" s="72" t="s">
        <v>114</v>
      </c>
    </row>
    <row r="4414" spans="1:3" ht="15.6" x14ac:dyDescent="0.6">
      <c r="A4414" s="71" t="s">
        <v>4728</v>
      </c>
      <c r="B4414" s="71" t="s">
        <v>58</v>
      </c>
      <c r="C4414" s="72" t="s">
        <v>130</v>
      </c>
    </row>
    <row r="4415" spans="1:3" ht="15.6" x14ac:dyDescent="0.6">
      <c r="A4415" s="71" t="s">
        <v>5481</v>
      </c>
      <c r="B4415" s="71" t="s">
        <v>58</v>
      </c>
      <c r="C4415" s="72" t="s">
        <v>121</v>
      </c>
    </row>
    <row r="4416" spans="1:3" ht="15.6" x14ac:dyDescent="0.6">
      <c r="A4416" s="71" t="s">
        <v>5501</v>
      </c>
      <c r="B4416" s="71" t="s">
        <v>58</v>
      </c>
      <c r="C4416" s="72" t="s">
        <v>121</v>
      </c>
    </row>
    <row r="4417" spans="1:3" ht="15.6" x14ac:dyDescent="0.6">
      <c r="A4417" s="71" t="s">
        <v>2857</v>
      </c>
      <c r="B4417" s="71" t="s">
        <v>58</v>
      </c>
      <c r="C4417" s="72" t="s">
        <v>130</v>
      </c>
    </row>
    <row r="4418" spans="1:3" ht="15.6" x14ac:dyDescent="0.6">
      <c r="A4418" s="71" t="s">
        <v>4562</v>
      </c>
      <c r="B4418" s="71" t="s">
        <v>58</v>
      </c>
      <c r="C4418" s="72" t="s">
        <v>234</v>
      </c>
    </row>
    <row r="4419" spans="1:3" ht="15.6" x14ac:dyDescent="0.6">
      <c r="A4419" s="71" t="s">
        <v>6133</v>
      </c>
      <c r="B4419" s="71" t="s">
        <v>58</v>
      </c>
      <c r="C4419" s="72" t="s">
        <v>121</v>
      </c>
    </row>
    <row r="4420" spans="1:3" ht="15.6" x14ac:dyDescent="0.6">
      <c r="A4420" s="71" t="s">
        <v>2818</v>
      </c>
      <c r="B4420" s="71" t="s">
        <v>58</v>
      </c>
      <c r="C4420" s="72" t="s">
        <v>130</v>
      </c>
    </row>
    <row r="4421" spans="1:3" ht="15.6" x14ac:dyDescent="0.6">
      <c r="A4421" s="71" t="s">
        <v>2813</v>
      </c>
      <c r="B4421" s="71" t="s">
        <v>58</v>
      </c>
      <c r="C4421" s="72" t="s">
        <v>132</v>
      </c>
    </row>
    <row r="4422" spans="1:3" ht="15.6" x14ac:dyDescent="0.6">
      <c r="A4422" s="71" t="s">
        <v>2881</v>
      </c>
      <c r="B4422" s="71" t="s">
        <v>58</v>
      </c>
      <c r="C4422" s="72" t="s">
        <v>130</v>
      </c>
    </row>
    <row r="4423" spans="1:3" ht="15.6" x14ac:dyDescent="0.6">
      <c r="A4423" s="71" t="s">
        <v>2840</v>
      </c>
      <c r="B4423" s="71" t="s">
        <v>58</v>
      </c>
      <c r="C4423" s="72" t="s">
        <v>140</v>
      </c>
    </row>
    <row r="4424" spans="1:3" ht="15.6" x14ac:dyDescent="0.6">
      <c r="A4424" s="71" t="s">
        <v>2837</v>
      </c>
      <c r="B4424" s="71" t="s">
        <v>58</v>
      </c>
      <c r="C4424" s="72" t="s">
        <v>130</v>
      </c>
    </row>
    <row r="4425" spans="1:3" ht="15.6" x14ac:dyDescent="0.6">
      <c r="A4425" s="71" t="s">
        <v>2810</v>
      </c>
      <c r="B4425" s="71" t="s">
        <v>58</v>
      </c>
      <c r="C4425" s="72" t="s">
        <v>140</v>
      </c>
    </row>
    <row r="4426" spans="1:3" ht="15.6" x14ac:dyDescent="0.6">
      <c r="A4426" s="71" t="s">
        <v>5326</v>
      </c>
      <c r="B4426" s="71" t="s">
        <v>58</v>
      </c>
      <c r="C4426" s="72" t="s">
        <v>114</v>
      </c>
    </row>
    <row r="4427" spans="1:3" ht="15.6" x14ac:dyDescent="0.6">
      <c r="A4427" s="71" t="s">
        <v>6134</v>
      </c>
      <c r="B4427" s="71" t="s">
        <v>58</v>
      </c>
      <c r="C4427" s="72" t="s">
        <v>118</v>
      </c>
    </row>
    <row r="4428" spans="1:3" ht="15.6" x14ac:dyDescent="0.6">
      <c r="A4428" s="71" t="s">
        <v>2871</v>
      </c>
      <c r="B4428" s="71" t="s">
        <v>58</v>
      </c>
      <c r="C4428" s="72" t="s">
        <v>116</v>
      </c>
    </row>
    <row r="4429" spans="1:3" ht="15.6" x14ac:dyDescent="0.6">
      <c r="A4429" s="71" t="s">
        <v>5490</v>
      </c>
      <c r="B4429" s="71" t="s">
        <v>58</v>
      </c>
      <c r="C4429" s="72" t="s">
        <v>116</v>
      </c>
    </row>
    <row r="4430" spans="1:3" ht="15.6" x14ac:dyDescent="0.6">
      <c r="A4430" s="71" t="s">
        <v>5500</v>
      </c>
      <c r="B4430" s="71" t="s">
        <v>58</v>
      </c>
      <c r="C4430" s="72" t="s">
        <v>116</v>
      </c>
    </row>
    <row r="4431" spans="1:3" ht="15.6" x14ac:dyDescent="0.6">
      <c r="A4431" s="71" t="s">
        <v>2847</v>
      </c>
      <c r="B4431" s="71" t="s">
        <v>58</v>
      </c>
      <c r="C4431" s="72" t="s">
        <v>116</v>
      </c>
    </row>
    <row r="4432" spans="1:3" ht="15.6" x14ac:dyDescent="0.6">
      <c r="A4432" s="71" t="s">
        <v>5480</v>
      </c>
      <c r="B4432" s="71" t="s">
        <v>58</v>
      </c>
      <c r="C4432" s="72" t="s">
        <v>116</v>
      </c>
    </row>
    <row r="4433" spans="1:3" ht="15.6" x14ac:dyDescent="0.6">
      <c r="A4433" s="71" t="s">
        <v>2882</v>
      </c>
      <c r="B4433" s="71" t="s">
        <v>58</v>
      </c>
      <c r="C4433" s="72" t="s">
        <v>116</v>
      </c>
    </row>
    <row r="4434" spans="1:3" ht="15.6" x14ac:dyDescent="0.6">
      <c r="A4434" s="71" t="s">
        <v>2826</v>
      </c>
      <c r="B4434" s="71" t="s">
        <v>58</v>
      </c>
      <c r="C4434" s="72" t="s">
        <v>116</v>
      </c>
    </row>
    <row r="4435" spans="1:3" ht="15.6" x14ac:dyDescent="0.6">
      <c r="A4435" s="71" t="s">
        <v>2819</v>
      </c>
      <c r="B4435" s="71" t="s">
        <v>58</v>
      </c>
      <c r="C4435" s="72" t="s">
        <v>116</v>
      </c>
    </row>
    <row r="4436" spans="1:3" ht="15.6" x14ac:dyDescent="0.6">
      <c r="A4436" s="71" t="s">
        <v>5496</v>
      </c>
      <c r="B4436" s="71" t="s">
        <v>58</v>
      </c>
      <c r="C4436" s="72" t="s">
        <v>116</v>
      </c>
    </row>
    <row r="4437" spans="1:3" ht="15.6" x14ac:dyDescent="0.6">
      <c r="A4437" s="71" t="s">
        <v>2815</v>
      </c>
      <c r="B4437" s="71" t="s">
        <v>58</v>
      </c>
      <c r="C4437" s="72" t="s">
        <v>116</v>
      </c>
    </row>
    <row r="4438" spans="1:3" ht="15.6" x14ac:dyDescent="0.6">
      <c r="A4438" s="71" t="s">
        <v>5494</v>
      </c>
      <c r="B4438" s="71" t="s">
        <v>58</v>
      </c>
      <c r="C4438" s="72" t="s">
        <v>116</v>
      </c>
    </row>
    <row r="4439" spans="1:3" ht="15.6" x14ac:dyDescent="0.6">
      <c r="A4439" s="71" t="s">
        <v>4761</v>
      </c>
      <c r="B4439" s="71" t="s">
        <v>58</v>
      </c>
      <c r="C4439" s="72" t="s">
        <v>116</v>
      </c>
    </row>
    <row r="4440" spans="1:3" ht="15.6" x14ac:dyDescent="0.6">
      <c r="A4440" s="71" t="s">
        <v>5505</v>
      </c>
      <c r="B4440" s="71" t="s">
        <v>58</v>
      </c>
      <c r="C4440" s="72" t="s">
        <v>116</v>
      </c>
    </row>
    <row r="4441" spans="1:3" ht="15.6" x14ac:dyDescent="0.6">
      <c r="A4441" s="71" t="s">
        <v>2833</v>
      </c>
      <c r="B4441" s="71" t="s">
        <v>58</v>
      </c>
      <c r="C4441" s="72" t="s">
        <v>116</v>
      </c>
    </row>
    <row r="4442" spans="1:3" ht="15.6" x14ac:dyDescent="0.6">
      <c r="A4442" s="71" t="s">
        <v>2879</v>
      </c>
      <c r="B4442" s="71" t="s">
        <v>58</v>
      </c>
      <c r="C4442" s="72" t="s">
        <v>116</v>
      </c>
    </row>
    <row r="4443" spans="1:3" ht="15.6" x14ac:dyDescent="0.6">
      <c r="A4443" s="71" t="s">
        <v>5482</v>
      </c>
      <c r="B4443" s="71" t="s">
        <v>58</v>
      </c>
      <c r="C4443" s="72" t="s">
        <v>116</v>
      </c>
    </row>
    <row r="4444" spans="1:3" ht="15.6" x14ac:dyDescent="0.6">
      <c r="A4444" s="71" t="s">
        <v>2878</v>
      </c>
      <c r="B4444" s="71" t="s">
        <v>58</v>
      </c>
      <c r="C4444" s="72" t="s">
        <v>116</v>
      </c>
    </row>
    <row r="4445" spans="1:3" ht="15.6" x14ac:dyDescent="0.6">
      <c r="A4445" s="71" t="s">
        <v>4361</v>
      </c>
      <c r="B4445" s="71" t="s">
        <v>58</v>
      </c>
      <c r="C4445" s="72" t="s">
        <v>116</v>
      </c>
    </row>
    <row r="4446" spans="1:3" ht="15.6" x14ac:dyDescent="0.6">
      <c r="A4446" s="71" t="s">
        <v>4665</v>
      </c>
      <c r="B4446" s="71" t="s">
        <v>58</v>
      </c>
      <c r="C4446" s="72" t="s">
        <v>116</v>
      </c>
    </row>
    <row r="4447" spans="1:3" ht="15.6" x14ac:dyDescent="0.6">
      <c r="A4447" s="71" t="s">
        <v>6135</v>
      </c>
      <c r="B4447" s="71" t="s">
        <v>58</v>
      </c>
      <c r="C4447" s="72" t="s">
        <v>116</v>
      </c>
    </row>
    <row r="4448" spans="1:3" ht="15.6" x14ac:dyDescent="0.6">
      <c r="A4448" s="71" t="s">
        <v>5074</v>
      </c>
      <c r="B4448" s="71" t="s">
        <v>58</v>
      </c>
      <c r="C4448" s="72" t="s">
        <v>116</v>
      </c>
    </row>
    <row r="4449" spans="1:3" ht="15.6" x14ac:dyDescent="0.6">
      <c r="A4449" s="71" t="s">
        <v>2980</v>
      </c>
      <c r="B4449" s="71" t="s">
        <v>58</v>
      </c>
      <c r="C4449" s="72" t="s">
        <v>116</v>
      </c>
    </row>
    <row r="4450" spans="1:3" ht="15.6" x14ac:dyDescent="0.6">
      <c r="A4450" s="71" t="s">
        <v>2870</v>
      </c>
      <c r="B4450" s="71" t="s">
        <v>58</v>
      </c>
      <c r="C4450" s="72" t="s">
        <v>116</v>
      </c>
    </row>
    <row r="4451" spans="1:3" ht="15.6" x14ac:dyDescent="0.6">
      <c r="A4451" s="71" t="s">
        <v>6136</v>
      </c>
      <c r="B4451" s="71" t="s">
        <v>58</v>
      </c>
      <c r="C4451" s="72" t="s">
        <v>116</v>
      </c>
    </row>
    <row r="4452" spans="1:3" ht="15.6" x14ac:dyDescent="0.6">
      <c r="A4452" s="71" t="s">
        <v>2901</v>
      </c>
      <c r="B4452" s="71" t="s">
        <v>58</v>
      </c>
      <c r="C4452" s="72" t="s">
        <v>116</v>
      </c>
    </row>
    <row r="4453" spans="1:3" ht="15.6" x14ac:dyDescent="0.6">
      <c r="A4453" s="71" t="s">
        <v>2805</v>
      </c>
      <c r="B4453" s="71" t="s">
        <v>58</v>
      </c>
      <c r="C4453" s="72" t="s">
        <v>116</v>
      </c>
    </row>
    <row r="4454" spans="1:3" ht="15.6" x14ac:dyDescent="0.6">
      <c r="A4454" s="71" t="s">
        <v>4845</v>
      </c>
      <c r="B4454" s="71" t="s">
        <v>58</v>
      </c>
      <c r="C4454" s="72" t="s">
        <v>116</v>
      </c>
    </row>
    <row r="4455" spans="1:3" ht="15.6" x14ac:dyDescent="0.6">
      <c r="A4455" s="71" t="s">
        <v>2866</v>
      </c>
      <c r="B4455" s="71" t="s">
        <v>58</v>
      </c>
      <c r="C4455" s="72" t="s">
        <v>116</v>
      </c>
    </row>
    <row r="4456" spans="1:3" ht="15.6" x14ac:dyDescent="0.6">
      <c r="A4456" s="71" t="s">
        <v>2869</v>
      </c>
      <c r="B4456" s="71" t="s">
        <v>58</v>
      </c>
      <c r="C4456" s="72" t="s">
        <v>116</v>
      </c>
    </row>
    <row r="4457" spans="1:3" ht="15.6" x14ac:dyDescent="0.6">
      <c r="A4457" s="71" t="s">
        <v>5476</v>
      </c>
      <c r="B4457" s="71" t="s">
        <v>58</v>
      </c>
      <c r="C4457" s="72" t="s">
        <v>116</v>
      </c>
    </row>
    <row r="4458" spans="1:3" ht="15.6" x14ac:dyDescent="0.6">
      <c r="A4458" s="71" t="s">
        <v>5499</v>
      </c>
      <c r="B4458" s="71" t="s">
        <v>58</v>
      </c>
      <c r="C4458" s="72" t="s">
        <v>116</v>
      </c>
    </row>
    <row r="4459" spans="1:3" ht="15.6" x14ac:dyDescent="0.6">
      <c r="A4459" s="71" t="s">
        <v>5495</v>
      </c>
      <c r="B4459" s="71" t="s">
        <v>58</v>
      </c>
      <c r="C4459" s="72" t="s">
        <v>116</v>
      </c>
    </row>
    <row r="4460" spans="1:3" ht="15.6" x14ac:dyDescent="0.6">
      <c r="A4460" s="71" t="s">
        <v>6137</v>
      </c>
      <c r="B4460" s="71" t="s">
        <v>58</v>
      </c>
      <c r="C4460" s="72" t="s">
        <v>116</v>
      </c>
    </row>
    <row r="4461" spans="1:3" ht="15.6" x14ac:dyDescent="0.6">
      <c r="A4461" s="71" t="s">
        <v>6138</v>
      </c>
      <c r="B4461" s="71" t="s">
        <v>58</v>
      </c>
      <c r="C4461" s="72" t="s">
        <v>116</v>
      </c>
    </row>
    <row r="4462" spans="1:3" ht="15.6" x14ac:dyDescent="0.6">
      <c r="A4462" s="71" t="s">
        <v>2834</v>
      </c>
      <c r="B4462" s="71" t="s">
        <v>58</v>
      </c>
      <c r="C4462" s="72" t="s">
        <v>116</v>
      </c>
    </row>
    <row r="4463" spans="1:3" ht="15.6" x14ac:dyDescent="0.6">
      <c r="A4463" s="71" t="s">
        <v>2843</v>
      </c>
      <c r="B4463" s="71" t="s">
        <v>58</v>
      </c>
      <c r="C4463" s="72" t="s">
        <v>116</v>
      </c>
    </row>
    <row r="4464" spans="1:3" ht="15.6" x14ac:dyDescent="0.6">
      <c r="A4464" s="71" t="s">
        <v>6139</v>
      </c>
      <c r="B4464" s="71" t="s">
        <v>59</v>
      </c>
      <c r="C4464" s="72" t="s">
        <v>387</v>
      </c>
    </row>
    <row r="4465" spans="1:3" ht="15.6" x14ac:dyDescent="0.6">
      <c r="A4465" s="71" t="s">
        <v>2910</v>
      </c>
      <c r="B4465" s="71" t="s">
        <v>59</v>
      </c>
      <c r="C4465" s="72" t="s">
        <v>121</v>
      </c>
    </row>
    <row r="4466" spans="1:3" ht="15.6" x14ac:dyDescent="0.6">
      <c r="A4466" s="71" t="s">
        <v>2891</v>
      </c>
      <c r="B4466" s="71" t="s">
        <v>59</v>
      </c>
      <c r="C4466" s="72" t="s">
        <v>121</v>
      </c>
    </row>
    <row r="4467" spans="1:3" ht="15.6" x14ac:dyDescent="0.6">
      <c r="A4467" s="71" t="s">
        <v>2894</v>
      </c>
      <c r="B4467" s="71" t="s">
        <v>59</v>
      </c>
      <c r="C4467" s="72" t="s">
        <v>114</v>
      </c>
    </row>
    <row r="4468" spans="1:3" ht="15.6" x14ac:dyDescent="0.6">
      <c r="A4468" s="71" t="s">
        <v>2912</v>
      </c>
      <c r="B4468" s="71" t="s">
        <v>59</v>
      </c>
      <c r="C4468" s="72" t="s">
        <v>114</v>
      </c>
    </row>
    <row r="4469" spans="1:3" ht="15.6" x14ac:dyDescent="0.6">
      <c r="A4469" s="71" t="s">
        <v>2928</v>
      </c>
      <c r="B4469" s="71" t="s">
        <v>59</v>
      </c>
      <c r="C4469" s="72" t="s">
        <v>114</v>
      </c>
    </row>
    <row r="4470" spans="1:3" ht="15.6" x14ac:dyDescent="0.6">
      <c r="A4470" s="71" t="s">
        <v>4668</v>
      </c>
      <c r="B4470" s="71" t="s">
        <v>59</v>
      </c>
      <c r="C4470" s="72" t="s">
        <v>130</v>
      </c>
    </row>
    <row r="4471" spans="1:3" ht="15.6" x14ac:dyDescent="0.6">
      <c r="A4471" s="71" t="s">
        <v>6140</v>
      </c>
      <c r="B4471" s="71" t="s">
        <v>59</v>
      </c>
      <c r="C4471" s="72" t="s">
        <v>123</v>
      </c>
    </row>
    <row r="4472" spans="1:3" ht="15.6" x14ac:dyDescent="0.6">
      <c r="A4472" s="71" t="s">
        <v>4365</v>
      </c>
      <c r="B4472" s="71" t="s">
        <v>59</v>
      </c>
      <c r="C4472" s="72" t="s">
        <v>118</v>
      </c>
    </row>
    <row r="4473" spans="1:3" ht="15.6" x14ac:dyDescent="0.6">
      <c r="A4473" s="71" t="s">
        <v>5512</v>
      </c>
      <c r="B4473" s="71" t="s">
        <v>59</v>
      </c>
      <c r="C4473" s="72" t="s">
        <v>124</v>
      </c>
    </row>
    <row r="4474" spans="1:3" ht="15.6" x14ac:dyDescent="0.6">
      <c r="A4474" s="71" t="s">
        <v>2919</v>
      </c>
      <c r="B4474" s="71" t="s">
        <v>59</v>
      </c>
      <c r="C4474" s="72" t="s">
        <v>155</v>
      </c>
    </row>
    <row r="4475" spans="1:3" ht="15.6" x14ac:dyDescent="0.6">
      <c r="A4475" s="71" t="s">
        <v>2893</v>
      </c>
      <c r="B4475" s="71" t="s">
        <v>59</v>
      </c>
      <c r="C4475" s="72" t="s">
        <v>120</v>
      </c>
    </row>
    <row r="4476" spans="1:3" ht="15.6" x14ac:dyDescent="0.6">
      <c r="A4476" s="71" t="s">
        <v>2904</v>
      </c>
      <c r="B4476" s="71" t="s">
        <v>59</v>
      </c>
      <c r="C4476" s="72" t="s">
        <v>225</v>
      </c>
    </row>
    <row r="4477" spans="1:3" ht="15.6" x14ac:dyDescent="0.6">
      <c r="A4477" s="71" t="s">
        <v>5510</v>
      </c>
      <c r="B4477" s="71" t="s">
        <v>59</v>
      </c>
      <c r="C4477" s="72" t="s">
        <v>130</v>
      </c>
    </row>
    <row r="4478" spans="1:3" ht="15.6" x14ac:dyDescent="0.6">
      <c r="A4478" s="71" t="s">
        <v>4364</v>
      </c>
      <c r="B4478" s="71" t="s">
        <v>59</v>
      </c>
      <c r="C4478" s="72" t="s">
        <v>140</v>
      </c>
    </row>
    <row r="4479" spans="1:3" ht="15.6" x14ac:dyDescent="0.6">
      <c r="A4479" s="71" t="s">
        <v>4363</v>
      </c>
      <c r="B4479" s="71" t="s">
        <v>59</v>
      </c>
      <c r="C4479" s="72" t="s">
        <v>120</v>
      </c>
    </row>
    <row r="4480" spans="1:3" ht="15.6" x14ac:dyDescent="0.6">
      <c r="A4480" s="71" t="s">
        <v>6141</v>
      </c>
      <c r="B4480" s="71" t="s">
        <v>59</v>
      </c>
      <c r="C4480" s="72" t="s">
        <v>387</v>
      </c>
    </row>
    <row r="4481" spans="1:3" ht="15.6" x14ac:dyDescent="0.6">
      <c r="A4481" s="71" t="s">
        <v>4676</v>
      </c>
      <c r="B4481" s="71" t="s">
        <v>59</v>
      </c>
      <c r="C4481" s="72" t="s">
        <v>209</v>
      </c>
    </row>
    <row r="4482" spans="1:3" ht="15.6" x14ac:dyDescent="0.6">
      <c r="A4482" s="71" t="s">
        <v>6142</v>
      </c>
      <c r="B4482" s="71" t="s">
        <v>59</v>
      </c>
      <c r="C4482" s="72" t="s">
        <v>121</v>
      </c>
    </row>
    <row r="4483" spans="1:3" ht="15.6" x14ac:dyDescent="0.6">
      <c r="A4483" s="71" t="s">
        <v>5508</v>
      </c>
      <c r="B4483" s="71" t="s">
        <v>59</v>
      </c>
      <c r="C4483" s="72" t="s">
        <v>118</v>
      </c>
    </row>
    <row r="4484" spans="1:3" ht="15.6" x14ac:dyDescent="0.6">
      <c r="A4484" s="71" t="s">
        <v>2924</v>
      </c>
      <c r="B4484" s="71" t="s">
        <v>59</v>
      </c>
      <c r="C4484" s="72" t="s">
        <v>121</v>
      </c>
    </row>
    <row r="4485" spans="1:3" ht="15.6" x14ac:dyDescent="0.6">
      <c r="A4485" s="71" t="s">
        <v>2923</v>
      </c>
      <c r="B4485" s="71" t="s">
        <v>59</v>
      </c>
      <c r="C4485" s="72" t="s">
        <v>130</v>
      </c>
    </row>
    <row r="4486" spans="1:3" ht="15.6" x14ac:dyDescent="0.6">
      <c r="A4486" s="71" t="s">
        <v>2898</v>
      </c>
      <c r="B4486" s="71" t="s">
        <v>59</v>
      </c>
      <c r="C4486" s="72" t="s">
        <v>114</v>
      </c>
    </row>
    <row r="4487" spans="1:3" ht="15.6" x14ac:dyDescent="0.6">
      <c r="A4487" s="71" t="s">
        <v>2908</v>
      </c>
      <c r="B4487" s="71" t="s">
        <v>59</v>
      </c>
      <c r="C4487" s="72" t="s">
        <v>124</v>
      </c>
    </row>
    <row r="4488" spans="1:3" ht="15.6" x14ac:dyDescent="0.6">
      <c r="A4488" s="71" t="s">
        <v>4367</v>
      </c>
      <c r="B4488" s="71" t="s">
        <v>59</v>
      </c>
      <c r="C4488" s="72" t="s">
        <v>136</v>
      </c>
    </row>
    <row r="4489" spans="1:3" ht="15.6" x14ac:dyDescent="0.6">
      <c r="A4489" s="71" t="s">
        <v>2925</v>
      </c>
      <c r="B4489" s="71" t="s">
        <v>59</v>
      </c>
      <c r="C4489" s="72" t="s">
        <v>120</v>
      </c>
    </row>
    <row r="4490" spans="1:3" ht="15.6" x14ac:dyDescent="0.6">
      <c r="A4490" s="71" t="s">
        <v>5514</v>
      </c>
      <c r="B4490" s="71" t="s">
        <v>59</v>
      </c>
      <c r="C4490" s="72" t="s">
        <v>130</v>
      </c>
    </row>
    <row r="4491" spans="1:3" ht="15.6" x14ac:dyDescent="0.6">
      <c r="A4491" s="71" t="s">
        <v>2909</v>
      </c>
      <c r="B4491" s="71" t="s">
        <v>59</v>
      </c>
      <c r="C4491" s="72" t="s">
        <v>124</v>
      </c>
    </row>
    <row r="4492" spans="1:3" ht="15.6" x14ac:dyDescent="0.6">
      <c r="A4492" s="71" t="s">
        <v>2903</v>
      </c>
      <c r="B4492" s="71" t="s">
        <v>59</v>
      </c>
      <c r="C4492" s="72" t="s">
        <v>124</v>
      </c>
    </row>
    <row r="4493" spans="1:3" ht="15.6" x14ac:dyDescent="0.6">
      <c r="A4493" s="71" t="s">
        <v>2917</v>
      </c>
      <c r="B4493" s="71" t="s">
        <v>59</v>
      </c>
      <c r="C4493" s="72" t="s">
        <v>124</v>
      </c>
    </row>
    <row r="4494" spans="1:3" ht="15.6" x14ac:dyDescent="0.6">
      <c r="A4494" s="71" t="s">
        <v>4369</v>
      </c>
      <c r="B4494" s="71" t="s">
        <v>59</v>
      </c>
      <c r="C4494" s="72" t="s">
        <v>120</v>
      </c>
    </row>
    <row r="4495" spans="1:3" ht="15.6" x14ac:dyDescent="0.6">
      <c r="A4495" s="71" t="s">
        <v>2895</v>
      </c>
      <c r="B4495" s="71" t="s">
        <v>59</v>
      </c>
      <c r="C4495" s="72" t="s">
        <v>114</v>
      </c>
    </row>
    <row r="4496" spans="1:3" ht="15.6" x14ac:dyDescent="0.6">
      <c r="A4496" s="71" t="s">
        <v>6143</v>
      </c>
      <c r="B4496" s="71" t="s">
        <v>59</v>
      </c>
      <c r="C4496" s="72" t="s">
        <v>120</v>
      </c>
    </row>
    <row r="4497" spans="1:3" ht="15.6" x14ac:dyDescent="0.6">
      <c r="A4497" s="71" t="s">
        <v>4820</v>
      </c>
      <c r="B4497" s="71" t="s">
        <v>59</v>
      </c>
      <c r="C4497" s="72" t="s">
        <v>384</v>
      </c>
    </row>
    <row r="4498" spans="1:3" ht="15.6" x14ac:dyDescent="0.6">
      <c r="A4498" s="71" t="s">
        <v>4923</v>
      </c>
      <c r="B4498" s="71" t="s">
        <v>59</v>
      </c>
      <c r="C4498" s="72" t="s">
        <v>384</v>
      </c>
    </row>
    <row r="4499" spans="1:3" ht="15.6" x14ac:dyDescent="0.6">
      <c r="A4499" s="71" t="s">
        <v>2902</v>
      </c>
      <c r="B4499" s="71" t="s">
        <v>59</v>
      </c>
      <c r="C4499" s="72" t="s">
        <v>124</v>
      </c>
    </row>
    <row r="4500" spans="1:3" ht="15.6" x14ac:dyDescent="0.6">
      <c r="A4500" s="71" t="s">
        <v>2906</v>
      </c>
      <c r="B4500" s="71" t="s">
        <v>59</v>
      </c>
      <c r="C4500" s="72" t="s">
        <v>209</v>
      </c>
    </row>
    <row r="4501" spans="1:3" ht="15.6" x14ac:dyDescent="0.6">
      <c r="A4501" s="71" t="s">
        <v>2892</v>
      </c>
      <c r="B4501" s="71" t="s">
        <v>59</v>
      </c>
      <c r="C4501" s="72" t="s">
        <v>136</v>
      </c>
    </row>
    <row r="4502" spans="1:3" ht="15.6" x14ac:dyDescent="0.6">
      <c r="A4502" s="71" t="s">
        <v>2918</v>
      </c>
      <c r="B4502" s="71" t="s">
        <v>59</v>
      </c>
      <c r="C4502" s="72" t="s">
        <v>121</v>
      </c>
    </row>
    <row r="4503" spans="1:3" ht="15.6" x14ac:dyDescent="0.6">
      <c r="A4503" s="71" t="s">
        <v>2920</v>
      </c>
      <c r="B4503" s="71" t="s">
        <v>59</v>
      </c>
      <c r="C4503" s="72" t="s">
        <v>114</v>
      </c>
    </row>
    <row r="4504" spans="1:3" ht="15.6" x14ac:dyDescent="0.6">
      <c r="A4504" s="71" t="s">
        <v>5507</v>
      </c>
      <c r="B4504" s="71" t="s">
        <v>59</v>
      </c>
      <c r="C4504" s="72" t="s">
        <v>114</v>
      </c>
    </row>
    <row r="4505" spans="1:3" ht="15.6" x14ac:dyDescent="0.6">
      <c r="A4505" s="71" t="s">
        <v>6144</v>
      </c>
      <c r="B4505" s="71" t="s">
        <v>59</v>
      </c>
      <c r="C4505" s="72" t="s">
        <v>118</v>
      </c>
    </row>
    <row r="4506" spans="1:3" ht="15.6" x14ac:dyDescent="0.6">
      <c r="A4506" s="71" t="s">
        <v>2905</v>
      </c>
      <c r="B4506" s="71" t="s">
        <v>59</v>
      </c>
      <c r="C4506" s="72" t="s">
        <v>124</v>
      </c>
    </row>
    <row r="4507" spans="1:3" ht="15.6" x14ac:dyDescent="0.6">
      <c r="A4507" s="71" t="s">
        <v>2913</v>
      </c>
      <c r="B4507" s="71" t="s">
        <v>59</v>
      </c>
      <c r="C4507" s="72" t="s">
        <v>118</v>
      </c>
    </row>
    <row r="4508" spans="1:3" ht="15.6" x14ac:dyDescent="0.6">
      <c r="A4508" s="71" t="s">
        <v>2899</v>
      </c>
      <c r="B4508" s="71" t="s">
        <v>59</v>
      </c>
      <c r="C4508" s="72" t="s">
        <v>124</v>
      </c>
    </row>
    <row r="4509" spans="1:3" ht="15.6" x14ac:dyDescent="0.6">
      <c r="A4509" s="71" t="s">
        <v>5506</v>
      </c>
      <c r="B4509" s="71" t="s">
        <v>59</v>
      </c>
      <c r="C4509" s="72" t="s">
        <v>123</v>
      </c>
    </row>
    <row r="4510" spans="1:3" ht="15.6" x14ac:dyDescent="0.6">
      <c r="A4510" s="71" t="s">
        <v>2907</v>
      </c>
      <c r="B4510" s="71" t="s">
        <v>59</v>
      </c>
      <c r="C4510" s="72" t="s">
        <v>114</v>
      </c>
    </row>
    <row r="4511" spans="1:3" ht="15.6" x14ac:dyDescent="0.6">
      <c r="A4511" s="71" t="s">
        <v>4368</v>
      </c>
      <c r="B4511" s="71" t="s">
        <v>59</v>
      </c>
      <c r="C4511" s="72" t="s">
        <v>124</v>
      </c>
    </row>
    <row r="4512" spans="1:3" ht="15.6" x14ac:dyDescent="0.6">
      <c r="A4512" s="71" t="s">
        <v>4959</v>
      </c>
      <c r="B4512" s="71" t="s">
        <v>59</v>
      </c>
      <c r="C4512" s="72" t="s">
        <v>114</v>
      </c>
    </row>
    <row r="4513" spans="1:3" ht="15.6" x14ac:dyDescent="0.6">
      <c r="A4513" s="71" t="s">
        <v>2896</v>
      </c>
      <c r="B4513" s="71" t="s">
        <v>59</v>
      </c>
      <c r="C4513" s="72" t="s">
        <v>114</v>
      </c>
    </row>
    <row r="4514" spans="1:3" ht="15.6" x14ac:dyDescent="0.6">
      <c r="A4514" s="71" t="s">
        <v>6145</v>
      </c>
      <c r="B4514" s="71" t="s">
        <v>59</v>
      </c>
      <c r="C4514" s="72" t="s">
        <v>118</v>
      </c>
    </row>
    <row r="4515" spans="1:3" ht="15.6" x14ac:dyDescent="0.6">
      <c r="A4515" s="71" t="s">
        <v>2922</v>
      </c>
      <c r="B4515" s="71" t="s">
        <v>59</v>
      </c>
      <c r="C4515" s="72" t="s">
        <v>124</v>
      </c>
    </row>
    <row r="4516" spans="1:3" ht="15.6" x14ac:dyDescent="0.6">
      <c r="A4516" s="71" t="s">
        <v>2897</v>
      </c>
      <c r="B4516" s="71" t="s">
        <v>59</v>
      </c>
      <c r="C4516" s="72" t="s">
        <v>124</v>
      </c>
    </row>
    <row r="4517" spans="1:3" ht="15.6" x14ac:dyDescent="0.6">
      <c r="A4517" s="71" t="s">
        <v>2915</v>
      </c>
      <c r="B4517" s="71" t="s">
        <v>59</v>
      </c>
      <c r="C4517" s="72" t="s">
        <v>120</v>
      </c>
    </row>
    <row r="4518" spans="1:3" ht="15.6" x14ac:dyDescent="0.6">
      <c r="A4518" s="71" t="s">
        <v>2921</v>
      </c>
      <c r="B4518" s="71" t="s">
        <v>59</v>
      </c>
      <c r="C4518" s="72" t="s">
        <v>124</v>
      </c>
    </row>
    <row r="4519" spans="1:3" ht="15.6" x14ac:dyDescent="0.6">
      <c r="A4519" s="71" t="s">
        <v>5511</v>
      </c>
      <c r="B4519" s="71" t="s">
        <v>59</v>
      </c>
      <c r="C4519" s="72" t="s">
        <v>384</v>
      </c>
    </row>
    <row r="4520" spans="1:3" ht="15.6" x14ac:dyDescent="0.6">
      <c r="A4520" s="71" t="s">
        <v>5509</v>
      </c>
      <c r="B4520" s="71" t="s">
        <v>59</v>
      </c>
      <c r="C4520" s="72" t="s">
        <v>116</v>
      </c>
    </row>
    <row r="4521" spans="1:3" ht="15.6" x14ac:dyDescent="0.6">
      <c r="A4521" s="71" t="s">
        <v>2900</v>
      </c>
      <c r="B4521" s="71" t="s">
        <v>59</v>
      </c>
      <c r="C4521" s="72" t="s">
        <v>116</v>
      </c>
    </row>
    <row r="4522" spans="1:3" ht="15.6" x14ac:dyDescent="0.6">
      <c r="A4522" s="71" t="s">
        <v>2926</v>
      </c>
      <c r="B4522" s="71" t="s">
        <v>59</v>
      </c>
      <c r="C4522" s="72" t="s">
        <v>116</v>
      </c>
    </row>
    <row r="4523" spans="1:3" ht="15.6" x14ac:dyDescent="0.6">
      <c r="A4523" s="71" t="s">
        <v>2916</v>
      </c>
      <c r="B4523" s="71" t="s">
        <v>59</v>
      </c>
      <c r="C4523" s="72" t="s">
        <v>116</v>
      </c>
    </row>
    <row r="4524" spans="1:3" ht="15.6" x14ac:dyDescent="0.6">
      <c r="A4524" s="71" t="s">
        <v>2927</v>
      </c>
      <c r="B4524" s="71" t="s">
        <v>60</v>
      </c>
      <c r="C4524" s="72" t="s">
        <v>123</v>
      </c>
    </row>
    <row r="4525" spans="1:3" ht="15.6" x14ac:dyDescent="0.6">
      <c r="A4525" s="71" t="s">
        <v>2942</v>
      </c>
      <c r="B4525" s="71" t="s">
        <v>60</v>
      </c>
      <c r="C4525" s="72" t="s">
        <v>123</v>
      </c>
    </row>
    <row r="4526" spans="1:3" ht="15.6" x14ac:dyDescent="0.6">
      <c r="A4526" s="71" t="s">
        <v>2954</v>
      </c>
      <c r="B4526" s="71" t="s">
        <v>60</v>
      </c>
      <c r="C4526" s="72" t="s">
        <v>123</v>
      </c>
    </row>
    <row r="4527" spans="1:3" ht="15.6" x14ac:dyDescent="0.6">
      <c r="A4527" s="71" t="s">
        <v>2931</v>
      </c>
      <c r="B4527" s="71" t="s">
        <v>60</v>
      </c>
      <c r="C4527" s="72" t="s">
        <v>216</v>
      </c>
    </row>
    <row r="4528" spans="1:3" ht="15.6" x14ac:dyDescent="0.6">
      <c r="A4528" s="71" t="s">
        <v>2950</v>
      </c>
      <c r="B4528" s="71" t="s">
        <v>60</v>
      </c>
      <c r="C4528" s="72" t="s">
        <v>123</v>
      </c>
    </row>
    <row r="4529" spans="1:3" ht="15.6" x14ac:dyDescent="0.6">
      <c r="A4529" s="71" t="s">
        <v>4927</v>
      </c>
      <c r="B4529" s="71" t="s">
        <v>60</v>
      </c>
      <c r="C4529" s="72" t="s">
        <v>118</v>
      </c>
    </row>
    <row r="4530" spans="1:3" ht="15.6" x14ac:dyDescent="0.6">
      <c r="A4530" s="71" t="s">
        <v>2933</v>
      </c>
      <c r="B4530" s="71" t="s">
        <v>60</v>
      </c>
      <c r="C4530" s="72" t="s">
        <v>124</v>
      </c>
    </row>
    <row r="4531" spans="1:3" ht="15.6" x14ac:dyDescent="0.6">
      <c r="A4531" s="71" t="s">
        <v>2949</v>
      </c>
      <c r="B4531" s="71" t="s">
        <v>60</v>
      </c>
      <c r="C4531" s="72" t="s">
        <v>123</v>
      </c>
    </row>
    <row r="4532" spans="1:3" ht="15.6" x14ac:dyDescent="0.6">
      <c r="A4532" s="71" t="s">
        <v>2946</v>
      </c>
      <c r="B4532" s="71" t="s">
        <v>60</v>
      </c>
      <c r="C4532" s="72" t="s">
        <v>124</v>
      </c>
    </row>
    <row r="4533" spans="1:3" ht="15.6" x14ac:dyDescent="0.6">
      <c r="A4533" s="71" t="s">
        <v>2952</v>
      </c>
      <c r="B4533" s="71" t="s">
        <v>60</v>
      </c>
      <c r="C4533" s="72" t="s">
        <v>123</v>
      </c>
    </row>
    <row r="4534" spans="1:3" ht="15.6" x14ac:dyDescent="0.6">
      <c r="A4534" s="71" t="s">
        <v>5515</v>
      </c>
      <c r="B4534" s="71" t="s">
        <v>60</v>
      </c>
      <c r="C4534" s="72" t="s">
        <v>118</v>
      </c>
    </row>
    <row r="4535" spans="1:3" ht="15.6" x14ac:dyDescent="0.6">
      <c r="A4535" s="71" t="s">
        <v>2939</v>
      </c>
      <c r="B4535" s="71" t="s">
        <v>60</v>
      </c>
      <c r="C4535" s="72" t="s">
        <v>120</v>
      </c>
    </row>
    <row r="4536" spans="1:3" ht="15.6" x14ac:dyDescent="0.6">
      <c r="A4536" s="71" t="s">
        <v>2941</v>
      </c>
      <c r="B4536" s="71" t="s">
        <v>60</v>
      </c>
      <c r="C4536" s="72" t="s">
        <v>121</v>
      </c>
    </row>
    <row r="4537" spans="1:3" ht="15.6" x14ac:dyDescent="0.6">
      <c r="A4537" s="71" t="s">
        <v>2953</v>
      </c>
      <c r="B4537" s="71" t="s">
        <v>60</v>
      </c>
      <c r="C4537" s="72" t="s">
        <v>182</v>
      </c>
    </row>
    <row r="4538" spans="1:3" ht="15.6" x14ac:dyDescent="0.6">
      <c r="A4538" s="71" t="s">
        <v>6146</v>
      </c>
      <c r="B4538" s="71" t="s">
        <v>60</v>
      </c>
      <c r="C4538" s="72" t="s">
        <v>123</v>
      </c>
    </row>
    <row r="4539" spans="1:3" ht="15.6" x14ac:dyDescent="0.6">
      <c r="A4539" s="71" t="s">
        <v>2930</v>
      </c>
      <c r="B4539" s="71" t="s">
        <v>60</v>
      </c>
      <c r="C4539" s="72" t="s">
        <v>124</v>
      </c>
    </row>
    <row r="4540" spans="1:3" ht="15.6" x14ac:dyDescent="0.6">
      <c r="A4540" s="71" t="s">
        <v>2936</v>
      </c>
      <c r="B4540" s="71" t="s">
        <v>60</v>
      </c>
      <c r="C4540" s="72" t="s">
        <v>118</v>
      </c>
    </row>
    <row r="4541" spans="1:3" ht="15.6" x14ac:dyDescent="0.6">
      <c r="A4541" s="71" t="s">
        <v>2945</v>
      </c>
      <c r="B4541" s="71" t="s">
        <v>60</v>
      </c>
      <c r="C4541" s="72" t="s">
        <v>384</v>
      </c>
    </row>
    <row r="4542" spans="1:3" ht="15.6" x14ac:dyDescent="0.6">
      <c r="A4542" s="71" t="s">
        <v>2934</v>
      </c>
      <c r="B4542" s="71" t="s">
        <v>60</v>
      </c>
      <c r="C4542" s="72" t="s">
        <v>387</v>
      </c>
    </row>
    <row r="4543" spans="1:3" ht="15.6" x14ac:dyDescent="0.6">
      <c r="A4543" s="71" t="s">
        <v>4370</v>
      </c>
      <c r="B4543" s="71" t="s">
        <v>60</v>
      </c>
      <c r="C4543" s="72" t="s">
        <v>124</v>
      </c>
    </row>
    <row r="4544" spans="1:3" ht="15.6" x14ac:dyDescent="0.6">
      <c r="A4544" s="71" t="s">
        <v>4371</v>
      </c>
      <c r="B4544" s="71" t="s">
        <v>60</v>
      </c>
      <c r="C4544" s="72" t="s">
        <v>128</v>
      </c>
    </row>
    <row r="4545" spans="1:3" ht="15.6" x14ac:dyDescent="0.6">
      <c r="A4545" s="71" t="s">
        <v>4372</v>
      </c>
      <c r="B4545" s="71" t="s">
        <v>60</v>
      </c>
      <c r="C4545" s="72" t="s">
        <v>125</v>
      </c>
    </row>
    <row r="4546" spans="1:3" ht="15.6" x14ac:dyDescent="0.6">
      <c r="A4546" s="71" t="s">
        <v>2951</v>
      </c>
      <c r="B4546" s="71" t="s">
        <v>60</v>
      </c>
      <c r="C4546" s="72" t="s">
        <v>128</v>
      </c>
    </row>
    <row r="4547" spans="1:3" ht="15.6" x14ac:dyDescent="0.6">
      <c r="A4547" s="71" t="s">
        <v>2929</v>
      </c>
      <c r="B4547" s="71" t="s">
        <v>60</v>
      </c>
      <c r="C4547" s="72" t="s">
        <v>128</v>
      </c>
    </row>
    <row r="4548" spans="1:3" ht="15.6" x14ac:dyDescent="0.6">
      <c r="A4548" s="71" t="s">
        <v>2947</v>
      </c>
      <c r="B4548" s="71" t="s">
        <v>60</v>
      </c>
      <c r="C4548" s="72" t="s">
        <v>121</v>
      </c>
    </row>
    <row r="4549" spans="1:3" ht="15.6" x14ac:dyDescent="0.6">
      <c r="A4549" s="71" t="s">
        <v>2935</v>
      </c>
      <c r="B4549" s="71" t="s">
        <v>60</v>
      </c>
      <c r="C4549" s="72" t="s">
        <v>130</v>
      </c>
    </row>
    <row r="4550" spans="1:3" ht="15.6" x14ac:dyDescent="0.6">
      <c r="A4550" s="71" t="s">
        <v>5518</v>
      </c>
      <c r="B4550" s="71" t="s">
        <v>60</v>
      </c>
      <c r="C4550" s="72" t="s">
        <v>384</v>
      </c>
    </row>
    <row r="4551" spans="1:3" ht="15.6" x14ac:dyDescent="0.6">
      <c r="A4551" s="71" t="s">
        <v>2938</v>
      </c>
      <c r="B4551" s="71" t="s">
        <v>60</v>
      </c>
      <c r="C4551" s="72" t="s">
        <v>128</v>
      </c>
    </row>
    <row r="4552" spans="1:3" ht="15.6" x14ac:dyDescent="0.6">
      <c r="A4552" s="71" t="s">
        <v>2940</v>
      </c>
      <c r="B4552" s="71" t="s">
        <v>60</v>
      </c>
      <c r="C4552" s="72" t="s">
        <v>140</v>
      </c>
    </row>
    <row r="4553" spans="1:3" ht="15.6" x14ac:dyDescent="0.6">
      <c r="A4553" s="71" t="s">
        <v>2914</v>
      </c>
      <c r="B4553" s="71" t="s">
        <v>60</v>
      </c>
      <c r="C4553" s="72" t="s">
        <v>121</v>
      </c>
    </row>
    <row r="4554" spans="1:3" ht="15.6" x14ac:dyDescent="0.6">
      <c r="A4554" s="71" t="s">
        <v>6147</v>
      </c>
      <c r="B4554" s="71" t="s">
        <v>60</v>
      </c>
      <c r="C4554" s="72" t="s">
        <v>121</v>
      </c>
    </row>
    <row r="4555" spans="1:3" ht="15.6" x14ac:dyDescent="0.6">
      <c r="A4555" s="71" t="s">
        <v>2932</v>
      </c>
      <c r="B4555" s="71" t="s">
        <v>60</v>
      </c>
      <c r="C4555" s="72" t="s">
        <v>124</v>
      </c>
    </row>
    <row r="4556" spans="1:3" ht="15.6" x14ac:dyDescent="0.6">
      <c r="A4556" s="71" t="s">
        <v>5517</v>
      </c>
      <c r="B4556" s="71" t="s">
        <v>60</v>
      </c>
      <c r="C4556" s="72" t="s">
        <v>124</v>
      </c>
    </row>
    <row r="4557" spans="1:3" ht="15.6" x14ac:dyDescent="0.6">
      <c r="A4557" s="71" t="s">
        <v>6148</v>
      </c>
      <c r="B4557" s="71" t="s">
        <v>60</v>
      </c>
      <c r="C4557" s="72" t="s">
        <v>128</v>
      </c>
    </row>
    <row r="4558" spans="1:3" ht="15.6" x14ac:dyDescent="0.6">
      <c r="A4558" s="71" t="s">
        <v>2944</v>
      </c>
      <c r="B4558" s="71" t="s">
        <v>60</v>
      </c>
      <c r="C4558" s="72" t="s">
        <v>124</v>
      </c>
    </row>
    <row r="4559" spans="1:3" ht="15.6" x14ac:dyDescent="0.6">
      <c r="A4559" s="71" t="s">
        <v>731</v>
      </c>
      <c r="B4559" s="71" t="s">
        <v>60</v>
      </c>
      <c r="C4559" s="72" t="s">
        <v>124</v>
      </c>
    </row>
    <row r="4560" spans="1:3" ht="15.6" x14ac:dyDescent="0.6">
      <c r="A4560" s="71" t="s">
        <v>5516</v>
      </c>
      <c r="B4560" s="71" t="s">
        <v>60</v>
      </c>
      <c r="C4560" s="72" t="s">
        <v>128</v>
      </c>
    </row>
    <row r="4561" spans="1:3" ht="15.6" x14ac:dyDescent="0.6">
      <c r="A4561" s="71" t="s">
        <v>2948</v>
      </c>
      <c r="B4561" s="71" t="s">
        <v>60</v>
      </c>
      <c r="C4561" s="72" t="s">
        <v>120</v>
      </c>
    </row>
    <row r="4562" spans="1:3" ht="15.6" x14ac:dyDescent="0.6">
      <c r="A4562" s="71" t="s">
        <v>4821</v>
      </c>
      <c r="B4562" s="71" t="s">
        <v>60</v>
      </c>
      <c r="C4562" s="72" t="s">
        <v>132</v>
      </c>
    </row>
    <row r="4563" spans="1:3" ht="15.6" x14ac:dyDescent="0.6">
      <c r="A4563" s="71" t="s">
        <v>6149</v>
      </c>
      <c r="B4563" s="71" t="s">
        <v>60</v>
      </c>
      <c r="C4563" s="72" t="s">
        <v>118</v>
      </c>
    </row>
    <row r="4564" spans="1:3" ht="15.6" x14ac:dyDescent="0.6">
      <c r="A4564" s="71" t="s">
        <v>2943</v>
      </c>
      <c r="B4564" s="71" t="s">
        <v>60</v>
      </c>
      <c r="C4564" s="72" t="s">
        <v>116</v>
      </c>
    </row>
    <row r="4565" spans="1:3" ht="15.6" x14ac:dyDescent="0.6">
      <c r="A4565" s="71" t="s">
        <v>2937</v>
      </c>
      <c r="B4565" s="71" t="s">
        <v>60</v>
      </c>
      <c r="C4565" s="72" t="s">
        <v>116</v>
      </c>
    </row>
    <row r="4566" spans="1:3" ht="15.6" x14ac:dyDescent="0.6">
      <c r="A4566" s="71" t="s">
        <v>3077</v>
      </c>
      <c r="B4566" s="71" t="s">
        <v>61</v>
      </c>
      <c r="C4566" s="72" t="s">
        <v>118</v>
      </c>
    </row>
    <row r="4567" spans="1:3" ht="15.6" x14ac:dyDescent="0.6">
      <c r="A4567" s="71" t="s">
        <v>2960</v>
      </c>
      <c r="B4567" s="71" t="s">
        <v>61</v>
      </c>
      <c r="C4567" s="72" t="s">
        <v>120</v>
      </c>
    </row>
    <row r="4568" spans="1:3" ht="15.6" x14ac:dyDescent="0.6">
      <c r="A4568" s="71" t="s">
        <v>2990</v>
      </c>
      <c r="B4568" s="71" t="s">
        <v>61</v>
      </c>
      <c r="C4568" s="72" t="s">
        <v>118</v>
      </c>
    </row>
    <row r="4569" spans="1:3" ht="15.6" x14ac:dyDescent="0.6">
      <c r="A4569" s="71" t="s">
        <v>3064</v>
      </c>
      <c r="B4569" s="71" t="s">
        <v>61</v>
      </c>
      <c r="C4569" s="72" t="s">
        <v>123</v>
      </c>
    </row>
    <row r="4570" spans="1:3" ht="15.6" x14ac:dyDescent="0.6">
      <c r="A4570" s="71" t="s">
        <v>3000</v>
      </c>
      <c r="B4570" s="71" t="s">
        <v>61</v>
      </c>
      <c r="C4570" s="72" t="s">
        <v>120</v>
      </c>
    </row>
    <row r="4571" spans="1:3" ht="15.6" x14ac:dyDescent="0.6">
      <c r="A4571" s="71" t="s">
        <v>4379</v>
      </c>
      <c r="B4571" s="71" t="s">
        <v>61</v>
      </c>
      <c r="C4571" s="72" t="s">
        <v>132</v>
      </c>
    </row>
    <row r="4572" spans="1:3" ht="15.6" x14ac:dyDescent="0.6">
      <c r="A4572" s="71" t="s">
        <v>2955</v>
      </c>
      <c r="B4572" s="71" t="s">
        <v>61</v>
      </c>
      <c r="C4572" s="72" t="s">
        <v>120</v>
      </c>
    </row>
    <row r="4573" spans="1:3" ht="15.6" x14ac:dyDescent="0.6">
      <c r="A4573" s="71" t="s">
        <v>5521</v>
      </c>
      <c r="B4573" s="71" t="s">
        <v>61</v>
      </c>
      <c r="C4573" s="72" t="s">
        <v>216</v>
      </c>
    </row>
    <row r="4574" spans="1:3" ht="15.6" x14ac:dyDescent="0.6">
      <c r="A4574" s="71" t="s">
        <v>3048</v>
      </c>
      <c r="B4574" s="71" t="s">
        <v>61</v>
      </c>
      <c r="C4574" s="72" t="s">
        <v>123</v>
      </c>
    </row>
    <row r="4575" spans="1:3" ht="15.6" x14ac:dyDescent="0.6">
      <c r="A4575" s="71" t="s">
        <v>4385</v>
      </c>
      <c r="B4575" s="71" t="s">
        <v>61</v>
      </c>
      <c r="C4575" s="72" t="s">
        <v>118</v>
      </c>
    </row>
    <row r="4576" spans="1:3" ht="15.6" x14ac:dyDescent="0.6">
      <c r="A4576" s="71" t="s">
        <v>2975</v>
      </c>
      <c r="B4576" s="71" t="s">
        <v>61</v>
      </c>
      <c r="C4576" s="72" t="s">
        <v>120</v>
      </c>
    </row>
    <row r="4577" spans="1:3" ht="15.6" x14ac:dyDescent="0.6">
      <c r="A4577" s="71" t="s">
        <v>4895</v>
      </c>
      <c r="B4577" s="71" t="s">
        <v>61</v>
      </c>
      <c r="C4577" s="72" t="s">
        <v>132</v>
      </c>
    </row>
    <row r="4578" spans="1:3" ht="15.6" x14ac:dyDescent="0.6">
      <c r="A4578" s="71" t="s">
        <v>2201</v>
      </c>
      <c r="B4578" s="71" t="s">
        <v>61</v>
      </c>
      <c r="C4578" s="72" t="s">
        <v>120</v>
      </c>
    </row>
    <row r="4579" spans="1:3" ht="15.6" x14ac:dyDescent="0.6">
      <c r="A4579" s="71" t="s">
        <v>2965</v>
      </c>
      <c r="B4579" s="71" t="s">
        <v>61</v>
      </c>
      <c r="C4579" s="72" t="s">
        <v>216</v>
      </c>
    </row>
    <row r="4580" spans="1:3" ht="15.6" x14ac:dyDescent="0.6">
      <c r="A4580" s="71" t="s">
        <v>3080</v>
      </c>
      <c r="B4580" s="71" t="s">
        <v>61</v>
      </c>
      <c r="C4580" s="72" t="s">
        <v>120</v>
      </c>
    </row>
    <row r="4581" spans="1:3" ht="15.6" x14ac:dyDescent="0.6">
      <c r="A4581" s="71" t="s">
        <v>3078</v>
      </c>
      <c r="B4581" s="71" t="s">
        <v>61</v>
      </c>
      <c r="C4581" s="72" t="s">
        <v>120</v>
      </c>
    </row>
    <row r="4582" spans="1:3" ht="15.6" x14ac:dyDescent="0.6">
      <c r="A4582" s="71" t="s">
        <v>3066</v>
      </c>
      <c r="B4582" s="71" t="s">
        <v>61</v>
      </c>
      <c r="C4582" s="72" t="s">
        <v>118</v>
      </c>
    </row>
    <row r="4583" spans="1:3" ht="15.6" x14ac:dyDescent="0.6">
      <c r="A4583" s="71" t="s">
        <v>2976</v>
      </c>
      <c r="B4583" s="71" t="s">
        <v>61</v>
      </c>
      <c r="C4583" s="72" t="s">
        <v>120</v>
      </c>
    </row>
    <row r="4584" spans="1:3" ht="15.6" x14ac:dyDescent="0.6">
      <c r="A4584" s="71" t="s">
        <v>3030</v>
      </c>
      <c r="B4584" s="71" t="s">
        <v>61</v>
      </c>
      <c r="C4584" s="72" t="s">
        <v>125</v>
      </c>
    </row>
    <row r="4585" spans="1:3" ht="15.6" x14ac:dyDescent="0.6">
      <c r="A4585" s="71" t="s">
        <v>2974</v>
      </c>
      <c r="B4585" s="71" t="s">
        <v>61</v>
      </c>
      <c r="C4585" s="72" t="s">
        <v>182</v>
      </c>
    </row>
    <row r="4586" spans="1:3" ht="15.6" x14ac:dyDescent="0.6">
      <c r="A4586" s="71" t="s">
        <v>2998</v>
      </c>
      <c r="B4586" s="71" t="s">
        <v>61</v>
      </c>
      <c r="C4586" s="72" t="s">
        <v>120</v>
      </c>
    </row>
    <row r="4587" spans="1:3" ht="15.6" x14ac:dyDescent="0.6">
      <c r="A4587" s="71" t="s">
        <v>3036</v>
      </c>
      <c r="B4587" s="71" t="s">
        <v>61</v>
      </c>
      <c r="C4587" s="72" t="s">
        <v>123</v>
      </c>
    </row>
    <row r="4588" spans="1:3" ht="15.6" x14ac:dyDescent="0.6">
      <c r="A4588" s="71" t="s">
        <v>2968</v>
      </c>
      <c r="B4588" s="71" t="s">
        <v>61</v>
      </c>
      <c r="C4588" s="72" t="s">
        <v>120</v>
      </c>
    </row>
    <row r="4589" spans="1:3" ht="15.6" x14ac:dyDescent="0.6">
      <c r="A4589" s="71" t="s">
        <v>3016</v>
      </c>
      <c r="B4589" s="71" t="s">
        <v>61</v>
      </c>
      <c r="C4589" s="72" t="s">
        <v>120</v>
      </c>
    </row>
    <row r="4590" spans="1:3" ht="15.6" x14ac:dyDescent="0.6">
      <c r="A4590" s="71" t="s">
        <v>3019</v>
      </c>
      <c r="B4590" s="71" t="s">
        <v>61</v>
      </c>
      <c r="C4590" s="72" t="s">
        <v>182</v>
      </c>
    </row>
    <row r="4591" spans="1:3" ht="15.6" x14ac:dyDescent="0.6">
      <c r="A4591" s="71" t="s">
        <v>3014</v>
      </c>
      <c r="B4591" s="71" t="s">
        <v>61</v>
      </c>
      <c r="C4591" s="72" t="s">
        <v>216</v>
      </c>
    </row>
    <row r="4592" spans="1:3" ht="15.6" x14ac:dyDescent="0.6">
      <c r="A4592" s="71" t="s">
        <v>3039</v>
      </c>
      <c r="B4592" s="71" t="s">
        <v>61</v>
      </c>
      <c r="C4592" s="72" t="s">
        <v>120</v>
      </c>
    </row>
    <row r="4593" spans="1:3" ht="15.6" x14ac:dyDescent="0.6">
      <c r="A4593" s="71" t="s">
        <v>3040</v>
      </c>
      <c r="B4593" s="71" t="s">
        <v>61</v>
      </c>
      <c r="C4593" s="72" t="s">
        <v>155</v>
      </c>
    </row>
    <row r="4594" spans="1:3" ht="15.6" x14ac:dyDescent="0.6">
      <c r="A4594" s="71" t="s">
        <v>3075</v>
      </c>
      <c r="B4594" s="71" t="s">
        <v>61</v>
      </c>
      <c r="C4594" s="72" t="s">
        <v>140</v>
      </c>
    </row>
    <row r="4595" spans="1:3" ht="15.6" x14ac:dyDescent="0.6">
      <c r="A4595" s="71" t="s">
        <v>6150</v>
      </c>
      <c r="B4595" s="71" t="s">
        <v>61</v>
      </c>
      <c r="C4595" s="72" t="s">
        <v>123</v>
      </c>
    </row>
    <row r="4596" spans="1:3" ht="15.6" x14ac:dyDescent="0.6">
      <c r="A4596" s="71" t="s">
        <v>2996</v>
      </c>
      <c r="B4596" s="71" t="s">
        <v>61</v>
      </c>
      <c r="C4596" s="72" t="s">
        <v>155</v>
      </c>
    </row>
    <row r="4597" spans="1:3" ht="15.6" x14ac:dyDescent="0.6">
      <c r="A4597" s="71" t="s">
        <v>5037</v>
      </c>
      <c r="B4597" s="71" t="s">
        <v>61</v>
      </c>
      <c r="C4597" s="72" t="s">
        <v>118</v>
      </c>
    </row>
    <row r="4598" spans="1:3" ht="15.6" x14ac:dyDescent="0.6">
      <c r="A4598" s="71" t="s">
        <v>3024</v>
      </c>
      <c r="B4598" s="71" t="s">
        <v>61</v>
      </c>
      <c r="C4598" s="72" t="s">
        <v>136</v>
      </c>
    </row>
    <row r="4599" spans="1:3" ht="15.6" x14ac:dyDescent="0.6">
      <c r="A4599" s="71" t="s">
        <v>3057</v>
      </c>
      <c r="B4599" s="71" t="s">
        <v>61</v>
      </c>
      <c r="C4599" s="72" t="s">
        <v>234</v>
      </c>
    </row>
    <row r="4600" spans="1:3" ht="15.6" x14ac:dyDescent="0.6">
      <c r="A4600" s="71" t="s">
        <v>2987</v>
      </c>
      <c r="B4600" s="71" t="s">
        <v>61</v>
      </c>
      <c r="C4600" s="72" t="s">
        <v>118</v>
      </c>
    </row>
    <row r="4601" spans="1:3" ht="15.6" x14ac:dyDescent="0.6">
      <c r="A4601" s="71" t="s">
        <v>3038</v>
      </c>
      <c r="B4601" s="71" t="s">
        <v>61</v>
      </c>
      <c r="C4601" s="72" t="s">
        <v>120</v>
      </c>
    </row>
    <row r="4602" spans="1:3" ht="15.6" x14ac:dyDescent="0.6">
      <c r="A4602" s="71" t="s">
        <v>6151</v>
      </c>
      <c r="B4602" s="71" t="s">
        <v>61</v>
      </c>
      <c r="C4602" s="72" t="s">
        <v>209</v>
      </c>
    </row>
    <row r="4603" spans="1:3" ht="15.6" x14ac:dyDescent="0.6">
      <c r="A4603" s="71" t="s">
        <v>3022</v>
      </c>
      <c r="B4603" s="71" t="s">
        <v>61</v>
      </c>
      <c r="C4603" s="72" t="s">
        <v>123</v>
      </c>
    </row>
    <row r="4604" spans="1:3" ht="15.6" x14ac:dyDescent="0.6">
      <c r="A4604" s="71" t="s">
        <v>4690</v>
      </c>
      <c r="B4604" s="71" t="s">
        <v>61</v>
      </c>
      <c r="C4604" s="72" t="s">
        <v>155</v>
      </c>
    </row>
    <row r="4605" spans="1:3" ht="15.6" x14ac:dyDescent="0.6">
      <c r="A4605" s="71" t="s">
        <v>2983</v>
      </c>
      <c r="B4605" s="71" t="s">
        <v>61</v>
      </c>
      <c r="C4605" s="72" t="s">
        <v>120</v>
      </c>
    </row>
    <row r="4606" spans="1:3" ht="15.6" x14ac:dyDescent="0.6">
      <c r="A4606" s="71" t="s">
        <v>3002</v>
      </c>
      <c r="B4606" s="71" t="s">
        <v>61</v>
      </c>
      <c r="C4606" s="72" t="s">
        <v>120</v>
      </c>
    </row>
    <row r="4607" spans="1:3" ht="15.6" x14ac:dyDescent="0.6">
      <c r="A4607" s="71" t="s">
        <v>2991</v>
      </c>
      <c r="B4607" s="71" t="s">
        <v>61</v>
      </c>
      <c r="C4607" s="72" t="s">
        <v>120</v>
      </c>
    </row>
    <row r="4608" spans="1:3" ht="15.6" x14ac:dyDescent="0.6">
      <c r="A4608" s="71" t="s">
        <v>2977</v>
      </c>
      <c r="B4608" s="71" t="s">
        <v>61</v>
      </c>
      <c r="C4608" s="72" t="s">
        <v>120</v>
      </c>
    </row>
    <row r="4609" spans="1:3" ht="15.6" x14ac:dyDescent="0.6">
      <c r="A4609" s="71" t="s">
        <v>6152</v>
      </c>
      <c r="B4609" s="71" t="s">
        <v>61</v>
      </c>
      <c r="C4609" s="72" t="s">
        <v>120</v>
      </c>
    </row>
    <row r="4610" spans="1:3" ht="15.6" x14ac:dyDescent="0.6">
      <c r="A4610" s="71" t="s">
        <v>3015</v>
      </c>
      <c r="B4610" s="71" t="s">
        <v>61</v>
      </c>
      <c r="C4610" s="72" t="s">
        <v>123</v>
      </c>
    </row>
    <row r="4611" spans="1:3" ht="15.6" x14ac:dyDescent="0.6">
      <c r="A4611" s="71" t="s">
        <v>3045</v>
      </c>
      <c r="B4611" s="71" t="s">
        <v>61</v>
      </c>
      <c r="C4611" s="72" t="s">
        <v>120</v>
      </c>
    </row>
    <row r="4612" spans="1:3" ht="15.6" x14ac:dyDescent="0.6">
      <c r="A4612" s="71" t="s">
        <v>4711</v>
      </c>
      <c r="B4612" s="71" t="s">
        <v>61</v>
      </c>
      <c r="C4612" s="72" t="s">
        <v>123</v>
      </c>
    </row>
    <row r="4613" spans="1:3" ht="15.6" x14ac:dyDescent="0.6">
      <c r="A4613" s="71" t="s">
        <v>5021</v>
      </c>
      <c r="B4613" s="71" t="s">
        <v>61</v>
      </c>
      <c r="C4613" s="72" t="s">
        <v>120</v>
      </c>
    </row>
    <row r="4614" spans="1:3" ht="15.6" x14ac:dyDescent="0.6">
      <c r="A4614" s="71" t="s">
        <v>3056</v>
      </c>
      <c r="B4614" s="71" t="s">
        <v>61</v>
      </c>
      <c r="C4614" s="72" t="s">
        <v>118</v>
      </c>
    </row>
    <row r="4615" spans="1:3" ht="15.6" x14ac:dyDescent="0.6">
      <c r="A4615" s="71" t="s">
        <v>4388</v>
      </c>
      <c r="B4615" s="71" t="s">
        <v>61</v>
      </c>
      <c r="C4615" s="72" t="s">
        <v>230</v>
      </c>
    </row>
    <row r="4616" spans="1:3" ht="15.6" x14ac:dyDescent="0.6">
      <c r="A4616" s="71" t="s">
        <v>3050</v>
      </c>
      <c r="B4616" s="71" t="s">
        <v>61</v>
      </c>
      <c r="C4616" s="72" t="s">
        <v>121</v>
      </c>
    </row>
    <row r="4617" spans="1:3" ht="15.6" x14ac:dyDescent="0.6">
      <c r="A4617" s="71" t="s">
        <v>6153</v>
      </c>
      <c r="B4617" s="71" t="s">
        <v>61</v>
      </c>
      <c r="C4617" s="72" t="s">
        <v>230</v>
      </c>
    </row>
    <row r="4618" spans="1:3" ht="15.6" x14ac:dyDescent="0.6">
      <c r="A4618" s="71" t="s">
        <v>3072</v>
      </c>
      <c r="B4618" s="71" t="s">
        <v>61</v>
      </c>
      <c r="C4618" s="72" t="s">
        <v>130</v>
      </c>
    </row>
    <row r="4619" spans="1:3" ht="15.6" x14ac:dyDescent="0.6">
      <c r="A4619" s="71" t="s">
        <v>5058</v>
      </c>
      <c r="B4619" s="71" t="s">
        <v>61</v>
      </c>
      <c r="C4619" s="72" t="s">
        <v>155</v>
      </c>
    </row>
    <row r="4620" spans="1:3" ht="15.6" x14ac:dyDescent="0.6">
      <c r="A4620" s="71" t="s">
        <v>4386</v>
      </c>
      <c r="B4620" s="71" t="s">
        <v>61</v>
      </c>
      <c r="C4620" s="72" t="s">
        <v>120</v>
      </c>
    </row>
    <row r="4621" spans="1:3" ht="15.6" x14ac:dyDescent="0.6">
      <c r="A4621" s="71" t="s">
        <v>3052</v>
      </c>
      <c r="B4621" s="71" t="s">
        <v>61</v>
      </c>
      <c r="C4621" s="72" t="s">
        <v>120</v>
      </c>
    </row>
    <row r="4622" spans="1:3" ht="15.6" x14ac:dyDescent="0.6">
      <c r="A4622" s="71" t="s">
        <v>6154</v>
      </c>
      <c r="B4622" s="71" t="s">
        <v>61</v>
      </c>
      <c r="C4622" s="72" t="s">
        <v>130</v>
      </c>
    </row>
    <row r="4623" spans="1:3" ht="15.6" x14ac:dyDescent="0.6">
      <c r="A4623" s="71" t="s">
        <v>3079</v>
      </c>
      <c r="B4623" s="71" t="s">
        <v>61</v>
      </c>
      <c r="C4623" s="72" t="s">
        <v>123</v>
      </c>
    </row>
    <row r="4624" spans="1:3" ht="15.6" x14ac:dyDescent="0.6">
      <c r="A4624" s="71" t="s">
        <v>6155</v>
      </c>
      <c r="B4624" s="71" t="s">
        <v>61</v>
      </c>
      <c r="C4624" s="72" t="s">
        <v>120</v>
      </c>
    </row>
    <row r="4625" spans="1:3" ht="15.6" x14ac:dyDescent="0.6">
      <c r="A4625" s="71" t="s">
        <v>2978</v>
      </c>
      <c r="B4625" s="71" t="s">
        <v>61</v>
      </c>
      <c r="C4625" s="72" t="s">
        <v>125</v>
      </c>
    </row>
    <row r="4626" spans="1:3" ht="15.6" x14ac:dyDescent="0.6">
      <c r="A4626" s="71" t="s">
        <v>3051</v>
      </c>
      <c r="B4626" s="71" t="s">
        <v>61</v>
      </c>
      <c r="C4626" s="72" t="s">
        <v>225</v>
      </c>
    </row>
    <row r="4627" spans="1:3" ht="15.6" x14ac:dyDescent="0.6">
      <c r="A4627" s="71" t="s">
        <v>3061</v>
      </c>
      <c r="B4627" s="71" t="s">
        <v>61</v>
      </c>
      <c r="C4627" s="72" t="s">
        <v>120</v>
      </c>
    </row>
    <row r="4628" spans="1:3" ht="15.6" x14ac:dyDescent="0.6">
      <c r="A4628" s="71" t="s">
        <v>6156</v>
      </c>
      <c r="B4628" s="71" t="s">
        <v>61</v>
      </c>
      <c r="C4628" s="72" t="s">
        <v>132</v>
      </c>
    </row>
    <row r="4629" spans="1:3" ht="15.6" x14ac:dyDescent="0.6">
      <c r="A4629" s="71" t="s">
        <v>3010</v>
      </c>
      <c r="B4629" s="71" t="s">
        <v>61</v>
      </c>
      <c r="C4629" s="72" t="s">
        <v>123</v>
      </c>
    </row>
    <row r="4630" spans="1:3" ht="15.6" x14ac:dyDescent="0.6">
      <c r="A4630" s="71" t="s">
        <v>3012</v>
      </c>
      <c r="B4630" s="71" t="s">
        <v>61</v>
      </c>
      <c r="C4630" s="72" t="s">
        <v>124</v>
      </c>
    </row>
    <row r="4631" spans="1:3" ht="15.6" x14ac:dyDescent="0.6">
      <c r="A4631" s="71" t="s">
        <v>4731</v>
      </c>
      <c r="B4631" s="71" t="s">
        <v>61</v>
      </c>
      <c r="C4631" s="72" t="s">
        <v>120</v>
      </c>
    </row>
    <row r="4632" spans="1:3" ht="15.6" x14ac:dyDescent="0.6">
      <c r="A4632" s="71" t="s">
        <v>6157</v>
      </c>
      <c r="B4632" s="71" t="s">
        <v>61</v>
      </c>
      <c r="C4632" s="72" t="s">
        <v>225</v>
      </c>
    </row>
    <row r="4633" spans="1:3" ht="15.6" x14ac:dyDescent="0.6">
      <c r="A4633" s="71" t="s">
        <v>4376</v>
      </c>
      <c r="B4633" s="71" t="s">
        <v>61</v>
      </c>
      <c r="C4633" s="72" t="s">
        <v>132</v>
      </c>
    </row>
    <row r="4634" spans="1:3" ht="15.6" x14ac:dyDescent="0.6">
      <c r="A4634" s="71" t="s">
        <v>4382</v>
      </c>
      <c r="B4634" s="71" t="s">
        <v>61</v>
      </c>
      <c r="C4634" s="72" t="s">
        <v>120</v>
      </c>
    </row>
    <row r="4635" spans="1:3" ht="15.6" x14ac:dyDescent="0.6">
      <c r="A4635" s="71" t="s">
        <v>2993</v>
      </c>
      <c r="B4635" s="71" t="s">
        <v>61</v>
      </c>
      <c r="C4635" s="72" t="s">
        <v>124</v>
      </c>
    </row>
    <row r="4636" spans="1:3" ht="15.6" x14ac:dyDescent="0.6">
      <c r="A4636" s="71" t="s">
        <v>3003</v>
      </c>
      <c r="B4636" s="71" t="s">
        <v>61</v>
      </c>
      <c r="C4636" s="72" t="s">
        <v>114</v>
      </c>
    </row>
    <row r="4637" spans="1:3" ht="15.6" x14ac:dyDescent="0.6">
      <c r="A4637" s="71" t="s">
        <v>3025</v>
      </c>
      <c r="B4637" s="71" t="s">
        <v>61</v>
      </c>
      <c r="C4637" s="72" t="s">
        <v>120</v>
      </c>
    </row>
    <row r="4638" spans="1:3" ht="15.6" x14ac:dyDescent="0.6">
      <c r="A4638" s="71" t="s">
        <v>3037</v>
      </c>
      <c r="B4638" s="71" t="s">
        <v>61</v>
      </c>
      <c r="C4638" s="72" t="s">
        <v>123</v>
      </c>
    </row>
    <row r="4639" spans="1:3" ht="15.6" x14ac:dyDescent="0.6">
      <c r="A4639" s="71" t="s">
        <v>3062</v>
      </c>
      <c r="B4639" s="71" t="s">
        <v>61</v>
      </c>
      <c r="C4639" s="72" t="s">
        <v>120</v>
      </c>
    </row>
    <row r="4640" spans="1:3" ht="15.6" x14ac:dyDescent="0.6">
      <c r="A4640" s="71" t="s">
        <v>3027</v>
      </c>
      <c r="B4640" s="71" t="s">
        <v>61</v>
      </c>
      <c r="C4640" s="72" t="s">
        <v>120</v>
      </c>
    </row>
    <row r="4641" spans="1:3" ht="15.6" x14ac:dyDescent="0.6">
      <c r="A4641" s="71" t="s">
        <v>2992</v>
      </c>
      <c r="B4641" s="71" t="s">
        <v>61</v>
      </c>
      <c r="C4641" s="72" t="s">
        <v>120</v>
      </c>
    </row>
    <row r="4642" spans="1:3" ht="15.6" x14ac:dyDescent="0.6">
      <c r="A4642" s="71" t="s">
        <v>3001</v>
      </c>
      <c r="B4642" s="71" t="s">
        <v>61</v>
      </c>
      <c r="C4642" s="72" t="s">
        <v>120</v>
      </c>
    </row>
    <row r="4643" spans="1:3" ht="15.6" x14ac:dyDescent="0.6">
      <c r="A4643" s="71" t="s">
        <v>6158</v>
      </c>
      <c r="B4643" s="71" t="s">
        <v>61</v>
      </c>
      <c r="C4643" s="72" t="s">
        <v>120</v>
      </c>
    </row>
    <row r="4644" spans="1:3" ht="15.6" x14ac:dyDescent="0.6">
      <c r="A4644" s="71" t="s">
        <v>4390</v>
      </c>
      <c r="B4644" s="71" t="s">
        <v>61</v>
      </c>
      <c r="C4644" s="72" t="s">
        <v>120</v>
      </c>
    </row>
    <row r="4645" spans="1:3" ht="15.6" x14ac:dyDescent="0.6">
      <c r="A4645" s="71" t="s">
        <v>2995</v>
      </c>
      <c r="B4645" s="71" t="s">
        <v>61</v>
      </c>
      <c r="C4645" s="72" t="s">
        <v>225</v>
      </c>
    </row>
    <row r="4646" spans="1:3" ht="15.6" x14ac:dyDescent="0.6">
      <c r="A4646" s="71" t="s">
        <v>3076</v>
      </c>
      <c r="B4646" s="71" t="s">
        <v>61</v>
      </c>
      <c r="C4646" s="72" t="s">
        <v>118</v>
      </c>
    </row>
    <row r="4647" spans="1:3" ht="15.6" x14ac:dyDescent="0.6">
      <c r="A4647" s="71" t="s">
        <v>2972</v>
      </c>
      <c r="B4647" s="71" t="s">
        <v>61</v>
      </c>
      <c r="C4647" s="72" t="s">
        <v>387</v>
      </c>
    </row>
    <row r="4648" spans="1:3" ht="15.6" x14ac:dyDescent="0.6">
      <c r="A4648" s="71" t="s">
        <v>6159</v>
      </c>
      <c r="B4648" s="71" t="s">
        <v>61</v>
      </c>
      <c r="C4648" s="72" t="s">
        <v>155</v>
      </c>
    </row>
    <row r="4649" spans="1:3" ht="15.6" x14ac:dyDescent="0.6">
      <c r="A4649" s="71" t="s">
        <v>3074</v>
      </c>
      <c r="B4649" s="71" t="s">
        <v>61</v>
      </c>
      <c r="C4649" s="72" t="s">
        <v>123</v>
      </c>
    </row>
    <row r="4650" spans="1:3" ht="15.6" x14ac:dyDescent="0.6">
      <c r="A4650" s="71" t="s">
        <v>4677</v>
      </c>
      <c r="B4650" s="71" t="s">
        <v>61</v>
      </c>
      <c r="C4650" s="72" t="s">
        <v>118</v>
      </c>
    </row>
    <row r="4651" spans="1:3" ht="15.6" x14ac:dyDescent="0.6">
      <c r="A4651" s="71" t="s">
        <v>3065</v>
      </c>
      <c r="B4651" s="71" t="s">
        <v>61</v>
      </c>
      <c r="C4651" s="72" t="s">
        <v>118</v>
      </c>
    </row>
    <row r="4652" spans="1:3" ht="15.6" x14ac:dyDescent="0.6">
      <c r="A4652" s="71" t="s">
        <v>6160</v>
      </c>
      <c r="B4652" s="71" t="s">
        <v>61</v>
      </c>
      <c r="C4652" s="72" t="s">
        <v>118</v>
      </c>
    </row>
    <row r="4653" spans="1:3" ht="15.6" x14ac:dyDescent="0.6">
      <c r="A4653" s="71" t="s">
        <v>5524</v>
      </c>
      <c r="B4653" s="71" t="s">
        <v>61</v>
      </c>
      <c r="C4653" s="72" t="s">
        <v>384</v>
      </c>
    </row>
    <row r="4654" spans="1:3" ht="15.6" x14ac:dyDescent="0.6">
      <c r="A4654" s="71" t="s">
        <v>5532</v>
      </c>
      <c r="B4654" s="71" t="s">
        <v>61</v>
      </c>
      <c r="C4654" s="72" t="s">
        <v>120</v>
      </c>
    </row>
    <row r="4655" spans="1:3" ht="15.6" x14ac:dyDescent="0.6">
      <c r="A4655" s="71" t="s">
        <v>4377</v>
      </c>
      <c r="B4655" s="71" t="s">
        <v>61</v>
      </c>
      <c r="C4655" s="72" t="s">
        <v>155</v>
      </c>
    </row>
    <row r="4656" spans="1:3" ht="15.6" x14ac:dyDescent="0.6">
      <c r="A4656" s="71" t="s">
        <v>4943</v>
      </c>
      <c r="B4656" s="71" t="s">
        <v>61</v>
      </c>
      <c r="C4656" s="72" t="s">
        <v>123</v>
      </c>
    </row>
    <row r="4657" spans="1:3" ht="15.6" x14ac:dyDescent="0.6">
      <c r="A4657" s="71" t="s">
        <v>3063</v>
      </c>
      <c r="B4657" s="71" t="s">
        <v>61</v>
      </c>
      <c r="C4657" s="72" t="s">
        <v>118</v>
      </c>
    </row>
    <row r="4658" spans="1:3" ht="15.6" x14ac:dyDescent="0.6">
      <c r="A4658" s="71" t="s">
        <v>4383</v>
      </c>
      <c r="B4658" s="71" t="s">
        <v>61</v>
      </c>
      <c r="C4658" s="72" t="s">
        <v>120</v>
      </c>
    </row>
    <row r="4659" spans="1:3" ht="15.6" x14ac:dyDescent="0.6">
      <c r="A4659" s="71" t="s">
        <v>2973</v>
      </c>
      <c r="B4659" s="71" t="s">
        <v>61</v>
      </c>
      <c r="C4659" s="72" t="s">
        <v>120</v>
      </c>
    </row>
    <row r="4660" spans="1:3" ht="15.6" x14ac:dyDescent="0.6">
      <c r="A4660" s="71" t="s">
        <v>2959</v>
      </c>
      <c r="B4660" s="71" t="s">
        <v>61</v>
      </c>
      <c r="C4660" s="72" t="s">
        <v>118</v>
      </c>
    </row>
    <row r="4661" spans="1:3" ht="15.6" x14ac:dyDescent="0.6">
      <c r="A4661" s="71" t="s">
        <v>2971</v>
      </c>
      <c r="B4661" s="71" t="s">
        <v>61</v>
      </c>
      <c r="C4661" s="72" t="s">
        <v>120</v>
      </c>
    </row>
    <row r="4662" spans="1:3" ht="15.6" x14ac:dyDescent="0.6">
      <c r="A4662" s="71" t="s">
        <v>4657</v>
      </c>
      <c r="B4662" s="71" t="s">
        <v>61</v>
      </c>
      <c r="C4662" s="72" t="s">
        <v>121</v>
      </c>
    </row>
    <row r="4663" spans="1:3" ht="15.6" x14ac:dyDescent="0.6">
      <c r="A4663" s="71" t="s">
        <v>5535</v>
      </c>
      <c r="B4663" s="71" t="s">
        <v>61</v>
      </c>
      <c r="C4663" s="72" t="s">
        <v>387</v>
      </c>
    </row>
    <row r="4664" spans="1:3" ht="15.6" x14ac:dyDescent="0.6">
      <c r="A4664" s="71" t="s">
        <v>2966</v>
      </c>
      <c r="B4664" s="71" t="s">
        <v>61</v>
      </c>
      <c r="C4664" s="72" t="s">
        <v>140</v>
      </c>
    </row>
    <row r="4665" spans="1:3" ht="15.6" x14ac:dyDescent="0.6">
      <c r="A4665" s="71" t="s">
        <v>3007</v>
      </c>
      <c r="B4665" s="71" t="s">
        <v>61</v>
      </c>
      <c r="C4665" s="72" t="s">
        <v>216</v>
      </c>
    </row>
    <row r="4666" spans="1:3" ht="15.6" x14ac:dyDescent="0.6">
      <c r="A4666" s="71" t="s">
        <v>2989</v>
      </c>
      <c r="B4666" s="71" t="s">
        <v>61</v>
      </c>
      <c r="C4666" s="72" t="s">
        <v>118</v>
      </c>
    </row>
    <row r="4667" spans="1:3" ht="15.6" x14ac:dyDescent="0.6">
      <c r="A4667" s="71" t="s">
        <v>2985</v>
      </c>
      <c r="B4667" s="71" t="s">
        <v>61</v>
      </c>
      <c r="C4667" s="72" t="s">
        <v>118</v>
      </c>
    </row>
    <row r="4668" spans="1:3" ht="15.6" x14ac:dyDescent="0.6">
      <c r="A4668" s="71" t="s">
        <v>3068</v>
      </c>
      <c r="B4668" s="71" t="s">
        <v>61</v>
      </c>
      <c r="C4668" s="72" t="s">
        <v>140</v>
      </c>
    </row>
    <row r="4669" spans="1:3" ht="15.6" x14ac:dyDescent="0.6">
      <c r="A4669" s="71" t="s">
        <v>3006</v>
      </c>
      <c r="B4669" s="71" t="s">
        <v>61</v>
      </c>
      <c r="C4669" s="72" t="s">
        <v>120</v>
      </c>
    </row>
    <row r="4670" spans="1:3" ht="15.6" x14ac:dyDescent="0.6">
      <c r="A4670" s="71" t="s">
        <v>2964</v>
      </c>
      <c r="B4670" s="71" t="s">
        <v>61</v>
      </c>
      <c r="C4670" s="72" t="s">
        <v>120</v>
      </c>
    </row>
    <row r="4671" spans="1:3" ht="15.6" x14ac:dyDescent="0.6">
      <c r="A4671" s="71" t="s">
        <v>3082</v>
      </c>
      <c r="B4671" s="71" t="s">
        <v>61</v>
      </c>
      <c r="C4671" s="72" t="s">
        <v>123</v>
      </c>
    </row>
    <row r="4672" spans="1:3" ht="15.6" x14ac:dyDescent="0.6">
      <c r="A4672" s="71" t="s">
        <v>6161</v>
      </c>
      <c r="B4672" s="71" t="s">
        <v>61</v>
      </c>
      <c r="C4672" s="72" t="s">
        <v>230</v>
      </c>
    </row>
    <row r="4673" spans="1:3" ht="15.6" x14ac:dyDescent="0.6">
      <c r="A4673" s="71" t="s">
        <v>5528</v>
      </c>
      <c r="B4673" s="71" t="s">
        <v>61</v>
      </c>
      <c r="C4673" s="72" t="s">
        <v>387</v>
      </c>
    </row>
    <row r="4674" spans="1:3" ht="15.6" x14ac:dyDescent="0.6">
      <c r="A4674" s="71" t="s">
        <v>5531</v>
      </c>
      <c r="B4674" s="71" t="s">
        <v>61</v>
      </c>
      <c r="C4674" s="72" t="s">
        <v>230</v>
      </c>
    </row>
    <row r="4675" spans="1:3" ht="15.6" x14ac:dyDescent="0.6">
      <c r="A4675" s="71" t="s">
        <v>4941</v>
      </c>
      <c r="B4675" s="71" t="s">
        <v>61</v>
      </c>
      <c r="C4675" s="72" t="s">
        <v>209</v>
      </c>
    </row>
    <row r="4676" spans="1:3" ht="15.6" x14ac:dyDescent="0.6">
      <c r="A4676" s="71" t="s">
        <v>6162</v>
      </c>
      <c r="B4676" s="71" t="s">
        <v>61</v>
      </c>
      <c r="C4676" s="72" t="s">
        <v>121</v>
      </c>
    </row>
    <row r="4677" spans="1:3" ht="15.6" x14ac:dyDescent="0.6">
      <c r="A4677" s="71" t="s">
        <v>3046</v>
      </c>
      <c r="B4677" s="71" t="s">
        <v>61</v>
      </c>
      <c r="C4677" s="72" t="s">
        <v>124</v>
      </c>
    </row>
    <row r="4678" spans="1:3" ht="15.6" x14ac:dyDescent="0.6">
      <c r="A4678" s="71" t="s">
        <v>6163</v>
      </c>
      <c r="B4678" s="71" t="s">
        <v>61</v>
      </c>
      <c r="C4678" s="72" t="s">
        <v>209</v>
      </c>
    </row>
    <row r="4679" spans="1:3" ht="15.6" x14ac:dyDescent="0.6">
      <c r="A4679" s="71" t="s">
        <v>3021</v>
      </c>
      <c r="B4679" s="71" t="s">
        <v>61</v>
      </c>
      <c r="C4679" s="72" t="s">
        <v>140</v>
      </c>
    </row>
    <row r="4680" spans="1:3" ht="15.6" x14ac:dyDescent="0.6">
      <c r="A4680" s="71" t="s">
        <v>3033</v>
      </c>
      <c r="B4680" s="71" t="s">
        <v>61</v>
      </c>
      <c r="C4680" s="72" t="s">
        <v>120</v>
      </c>
    </row>
    <row r="4681" spans="1:3" ht="15.6" x14ac:dyDescent="0.6">
      <c r="A4681" s="71" t="s">
        <v>4780</v>
      </c>
      <c r="B4681" s="71" t="s">
        <v>61</v>
      </c>
      <c r="C4681" s="72" t="s">
        <v>230</v>
      </c>
    </row>
    <row r="4682" spans="1:3" ht="15.6" x14ac:dyDescent="0.6">
      <c r="A4682" s="71" t="s">
        <v>3047</v>
      </c>
      <c r="B4682" s="71" t="s">
        <v>61</v>
      </c>
      <c r="C4682" s="72" t="s">
        <v>136</v>
      </c>
    </row>
    <row r="4683" spans="1:3" ht="15.6" x14ac:dyDescent="0.6">
      <c r="A4683" s="71" t="s">
        <v>3026</v>
      </c>
      <c r="B4683" s="71" t="s">
        <v>61</v>
      </c>
      <c r="C4683" s="72" t="s">
        <v>124</v>
      </c>
    </row>
    <row r="4684" spans="1:3" ht="15.6" x14ac:dyDescent="0.6">
      <c r="A4684" s="71" t="s">
        <v>2967</v>
      </c>
      <c r="B4684" s="71" t="s">
        <v>61</v>
      </c>
      <c r="C4684" s="72" t="s">
        <v>182</v>
      </c>
    </row>
    <row r="4685" spans="1:3" ht="15.6" x14ac:dyDescent="0.6">
      <c r="A4685" s="71" t="s">
        <v>3011</v>
      </c>
      <c r="B4685" s="71" t="s">
        <v>61</v>
      </c>
      <c r="C4685" s="72" t="s">
        <v>118</v>
      </c>
    </row>
    <row r="4686" spans="1:3" ht="15.6" x14ac:dyDescent="0.6">
      <c r="A4686" s="71" t="s">
        <v>3005</v>
      </c>
      <c r="B4686" s="71" t="s">
        <v>61</v>
      </c>
      <c r="C4686" s="72" t="s">
        <v>114</v>
      </c>
    </row>
    <row r="4687" spans="1:3" ht="15.6" x14ac:dyDescent="0.6">
      <c r="A4687" s="71" t="s">
        <v>6164</v>
      </c>
      <c r="B4687" s="71" t="s">
        <v>61</v>
      </c>
      <c r="C4687" s="72" t="s">
        <v>114</v>
      </c>
    </row>
    <row r="4688" spans="1:3" ht="15.6" x14ac:dyDescent="0.6">
      <c r="A4688" s="71" t="s">
        <v>2986</v>
      </c>
      <c r="B4688" s="71" t="s">
        <v>61</v>
      </c>
      <c r="C4688" s="72" t="s">
        <v>118</v>
      </c>
    </row>
    <row r="4689" spans="1:3" ht="15.6" x14ac:dyDescent="0.6">
      <c r="A4689" s="71" t="s">
        <v>5519</v>
      </c>
      <c r="B4689" s="71" t="s">
        <v>61</v>
      </c>
      <c r="C4689" s="72" t="s">
        <v>387</v>
      </c>
    </row>
    <row r="4690" spans="1:3" ht="15.6" x14ac:dyDescent="0.6">
      <c r="A4690" s="71" t="s">
        <v>4601</v>
      </c>
      <c r="B4690" s="71" t="s">
        <v>61</v>
      </c>
      <c r="C4690" s="72" t="s">
        <v>125</v>
      </c>
    </row>
    <row r="4691" spans="1:3" ht="15.6" x14ac:dyDescent="0.6">
      <c r="A4691" s="71" t="s">
        <v>4392</v>
      </c>
      <c r="B4691" s="71" t="s">
        <v>61</v>
      </c>
      <c r="C4691" s="72" t="s">
        <v>120</v>
      </c>
    </row>
    <row r="4692" spans="1:3" ht="15.6" x14ac:dyDescent="0.6">
      <c r="A4692" s="71" t="s">
        <v>6165</v>
      </c>
      <c r="B4692" s="71" t="s">
        <v>61</v>
      </c>
      <c r="C4692" s="72" t="s">
        <v>387</v>
      </c>
    </row>
    <row r="4693" spans="1:3" ht="15.6" x14ac:dyDescent="0.6">
      <c r="A4693" s="71" t="s">
        <v>3028</v>
      </c>
      <c r="B4693" s="71" t="s">
        <v>61</v>
      </c>
      <c r="C4693" s="72" t="s">
        <v>120</v>
      </c>
    </row>
    <row r="4694" spans="1:3" ht="15.6" x14ac:dyDescent="0.6">
      <c r="A4694" s="71" t="s">
        <v>2984</v>
      </c>
      <c r="B4694" s="71" t="s">
        <v>61</v>
      </c>
      <c r="C4694" s="72" t="s">
        <v>216</v>
      </c>
    </row>
    <row r="4695" spans="1:3" ht="15.6" x14ac:dyDescent="0.6">
      <c r="A4695" s="71" t="s">
        <v>4373</v>
      </c>
      <c r="B4695" s="71" t="s">
        <v>61</v>
      </c>
      <c r="C4695" s="72" t="s">
        <v>120</v>
      </c>
    </row>
    <row r="4696" spans="1:3" ht="15.6" x14ac:dyDescent="0.6">
      <c r="A4696" s="71" t="s">
        <v>3029</v>
      </c>
      <c r="B4696" s="71" t="s">
        <v>61</v>
      </c>
      <c r="C4696" s="72" t="s">
        <v>120</v>
      </c>
    </row>
    <row r="4697" spans="1:3" ht="15.6" x14ac:dyDescent="0.6">
      <c r="A4697" s="71" t="s">
        <v>3017</v>
      </c>
      <c r="B4697" s="71" t="s">
        <v>61</v>
      </c>
      <c r="C4697" s="72" t="s">
        <v>140</v>
      </c>
    </row>
    <row r="4698" spans="1:3" ht="15.6" x14ac:dyDescent="0.6">
      <c r="A4698" s="71" t="s">
        <v>6166</v>
      </c>
      <c r="B4698" s="71" t="s">
        <v>61</v>
      </c>
      <c r="C4698" s="72" t="s">
        <v>118</v>
      </c>
    </row>
    <row r="4699" spans="1:3" ht="15.6" x14ac:dyDescent="0.6">
      <c r="A4699" s="71" t="s">
        <v>3020</v>
      </c>
      <c r="B4699" s="71" t="s">
        <v>61</v>
      </c>
      <c r="C4699" s="72" t="s">
        <v>118</v>
      </c>
    </row>
    <row r="4700" spans="1:3" ht="15.6" x14ac:dyDescent="0.6">
      <c r="A4700" s="71" t="s">
        <v>6167</v>
      </c>
      <c r="B4700" s="71" t="s">
        <v>61</v>
      </c>
      <c r="C4700" s="72" t="s">
        <v>120</v>
      </c>
    </row>
    <row r="4701" spans="1:3" ht="15.6" x14ac:dyDescent="0.6">
      <c r="A4701" s="71" t="s">
        <v>6168</v>
      </c>
      <c r="B4701" s="71" t="s">
        <v>61</v>
      </c>
      <c r="C4701" s="72" t="s">
        <v>230</v>
      </c>
    </row>
    <row r="4702" spans="1:3" ht="15.6" x14ac:dyDescent="0.6">
      <c r="A4702" s="71" t="s">
        <v>4374</v>
      </c>
      <c r="B4702" s="71" t="s">
        <v>61</v>
      </c>
      <c r="C4702" s="72" t="s">
        <v>216</v>
      </c>
    </row>
    <row r="4703" spans="1:3" ht="15.6" x14ac:dyDescent="0.6">
      <c r="A4703" s="71" t="s">
        <v>5539</v>
      </c>
      <c r="B4703" s="71" t="s">
        <v>61</v>
      </c>
      <c r="C4703" s="72" t="s">
        <v>230</v>
      </c>
    </row>
    <row r="4704" spans="1:3" ht="15.6" x14ac:dyDescent="0.6">
      <c r="A4704" s="71" t="s">
        <v>4387</v>
      </c>
      <c r="B4704" s="71" t="s">
        <v>61</v>
      </c>
      <c r="C4704" s="72" t="s">
        <v>114</v>
      </c>
    </row>
    <row r="4705" spans="1:3" ht="15.6" x14ac:dyDescent="0.6">
      <c r="A4705" s="71" t="s">
        <v>6169</v>
      </c>
      <c r="B4705" s="71" t="s">
        <v>61</v>
      </c>
      <c r="C4705" s="72" t="s">
        <v>118</v>
      </c>
    </row>
    <row r="4706" spans="1:3" ht="15.6" x14ac:dyDescent="0.6">
      <c r="A4706" s="71" t="s">
        <v>2999</v>
      </c>
      <c r="B4706" s="71" t="s">
        <v>61</v>
      </c>
      <c r="C4706" s="72" t="s">
        <v>136</v>
      </c>
    </row>
    <row r="4707" spans="1:3" ht="15.6" x14ac:dyDescent="0.6">
      <c r="A4707" s="71" t="s">
        <v>2994</v>
      </c>
      <c r="B4707" s="71" t="s">
        <v>61</v>
      </c>
      <c r="C4707" s="72" t="s">
        <v>136</v>
      </c>
    </row>
    <row r="4708" spans="1:3" ht="15.6" x14ac:dyDescent="0.6">
      <c r="A4708" s="71" t="s">
        <v>5527</v>
      </c>
      <c r="B4708" s="71" t="s">
        <v>61</v>
      </c>
      <c r="C4708" s="72" t="s">
        <v>136</v>
      </c>
    </row>
    <row r="4709" spans="1:3" ht="15.6" x14ac:dyDescent="0.6">
      <c r="A4709" s="71" t="s">
        <v>6170</v>
      </c>
      <c r="B4709" s="71" t="s">
        <v>61</v>
      </c>
      <c r="C4709" s="72" t="s">
        <v>121</v>
      </c>
    </row>
    <row r="4710" spans="1:3" ht="15.6" x14ac:dyDescent="0.6">
      <c r="A4710" s="71" t="s">
        <v>4378</v>
      </c>
      <c r="B4710" s="71" t="s">
        <v>61</v>
      </c>
      <c r="C4710" s="72" t="s">
        <v>155</v>
      </c>
    </row>
    <row r="4711" spans="1:3" ht="15.6" x14ac:dyDescent="0.6">
      <c r="A4711" s="71" t="s">
        <v>3035</v>
      </c>
      <c r="B4711" s="71" t="s">
        <v>61</v>
      </c>
      <c r="C4711" s="72" t="s">
        <v>230</v>
      </c>
    </row>
    <row r="4712" spans="1:3" ht="15.6" x14ac:dyDescent="0.6">
      <c r="A4712" s="71" t="s">
        <v>3060</v>
      </c>
      <c r="B4712" s="71" t="s">
        <v>61</v>
      </c>
      <c r="C4712" s="72" t="s">
        <v>120</v>
      </c>
    </row>
    <row r="4713" spans="1:3" ht="15.6" x14ac:dyDescent="0.6">
      <c r="A4713" s="71" t="s">
        <v>2956</v>
      </c>
      <c r="B4713" s="71" t="s">
        <v>61</v>
      </c>
      <c r="C4713" s="72" t="s">
        <v>140</v>
      </c>
    </row>
    <row r="4714" spans="1:3" ht="15.6" x14ac:dyDescent="0.6">
      <c r="A4714" s="71" t="s">
        <v>2963</v>
      </c>
      <c r="B4714" s="71" t="s">
        <v>61</v>
      </c>
      <c r="C4714" s="72" t="s">
        <v>120</v>
      </c>
    </row>
    <row r="4715" spans="1:3" ht="15.6" x14ac:dyDescent="0.6">
      <c r="A4715" s="71" t="s">
        <v>3797</v>
      </c>
      <c r="B4715" s="71" t="s">
        <v>61</v>
      </c>
      <c r="C4715" s="72" t="s">
        <v>136</v>
      </c>
    </row>
    <row r="4716" spans="1:3" ht="15.6" x14ac:dyDescent="0.6">
      <c r="A4716" s="71" t="s">
        <v>3023</v>
      </c>
      <c r="B4716" s="71" t="s">
        <v>61</v>
      </c>
      <c r="C4716" s="72" t="s">
        <v>125</v>
      </c>
    </row>
    <row r="4717" spans="1:3" ht="15.6" x14ac:dyDescent="0.6">
      <c r="A4717" s="71" t="s">
        <v>2982</v>
      </c>
      <c r="B4717" s="71" t="s">
        <v>61</v>
      </c>
      <c r="C4717" s="72" t="s">
        <v>136</v>
      </c>
    </row>
    <row r="4718" spans="1:3" ht="15.6" x14ac:dyDescent="0.6">
      <c r="A4718" s="71" t="s">
        <v>2969</v>
      </c>
      <c r="B4718" s="71" t="s">
        <v>61</v>
      </c>
      <c r="C4718" s="72" t="s">
        <v>140</v>
      </c>
    </row>
    <row r="4719" spans="1:3" ht="15.6" x14ac:dyDescent="0.6">
      <c r="A4719" s="71" t="s">
        <v>5533</v>
      </c>
      <c r="B4719" s="71" t="s">
        <v>61</v>
      </c>
      <c r="C4719" s="72" t="s">
        <v>136</v>
      </c>
    </row>
    <row r="4720" spans="1:3" ht="15.6" x14ac:dyDescent="0.6">
      <c r="A4720" s="71" t="s">
        <v>3031</v>
      </c>
      <c r="B4720" s="71" t="s">
        <v>61</v>
      </c>
      <c r="C4720" s="72" t="s">
        <v>120</v>
      </c>
    </row>
    <row r="4721" spans="1:3" ht="15.6" x14ac:dyDescent="0.6">
      <c r="A4721" s="71" t="s">
        <v>3041</v>
      </c>
      <c r="B4721" s="71" t="s">
        <v>61</v>
      </c>
      <c r="C4721" s="72" t="s">
        <v>125</v>
      </c>
    </row>
    <row r="4722" spans="1:3" ht="15.6" x14ac:dyDescent="0.6">
      <c r="A4722" s="71" t="s">
        <v>6171</v>
      </c>
      <c r="B4722" s="71" t="s">
        <v>61</v>
      </c>
      <c r="C4722" s="72" t="s">
        <v>121</v>
      </c>
    </row>
    <row r="4723" spans="1:3" ht="15.6" x14ac:dyDescent="0.6">
      <c r="A4723" s="71" t="s">
        <v>5537</v>
      </c>
      <c r="B4723" s="71" t="s">
        <v>61</v>
      </c>
      <c r="C4723" s="72" t="s">
        <v>182</v>
      </c>
    </row>
    <row r="4724" spans="1:3" ht="15.6" x14ac:dyDescent="0.6">
      <c r="A4724" s="71" t="s">
        <v>5022</v>
      </c>
      <c r="B4724" s="71" t="s">
        <v>61</v>
      </c>
      <c r="C4724" s="72" t="s">
        <v>136</v>
      </c>
    </row>
    <row r="4725" spans="1:3" ht="15.6" x14ac:dyDescent="0.6">
      <c r="A4725" s="71" t="s">
        <v>4609</v>
      </c>
      <c r="B4725" s="71" t="s">
        <v>61</v>
      </c>
      <c r="C4725" s="72" t="s">
        <v>120</v>
      </c>
    </row>
    <row r="4726" spans="1:3" ht="15.6" x14ac:dyDescent="0.6">
      <c r="A4726" s="71" t="s">
        <v>5538</v>
      </c>
      <c r="B4726" s="71" t="s">
        <v>61</v>
      </c>
      <c r="C4726" s="72" t="s">
        <v>209</v>
      </c>
    </row>
    <row r="4727" spans="1:3" ht="15.6" x14ac:dyDescent="0.6">
      <c r="A4727" s="71" t="s">
        <v>4834</v>
      </c>
      <c r="B4727" s="71" t="s">
        <v>61</v>
      </c>
      <c r="C4727" s="72" t="s">
        <v>120</v>
      </c>
    </row>
    <row r="4728" spans="1:3" ht="15.6" x14ac:dyDescent="0.6">
      <c r="A4728" s="71" t="s">
        <v>2970</v>
      </c>
      <c r="B4728" s="71" t="s">
        <v>61</v>
      </c>
      <c r="C4728" s="72" t="s">
        <v>120</v>
      </c>
    </row>
    <row r="4729" spans="1:3" ht="15.6" x14ac:dyDescent="0.6">
      <c r="A4729" s="71" t="s">
        <v>6172</v>
      </c>
      <c r="B4729" s="71" t="s">
        <v>61</v>
      </c>
      <c r="C4729" s="72" t="s">
        <v>121</v>
      </c>
    </row>
    <row r="4730" spans="1:3" ht="15.6" x14ac:dyDescent="0.6">
      <c r="A4730" s="71" t="s">
        <v>5529</v>
      </c>
      <c r="B4730" s="71" t="s">
        <v>61</v>
      </c>
      <c r="C4730" s="72" t="s">
        <v>121</v>
      </c>
    </row>
    <row r="4731" spans="1:3" ht="15.6" x14ac:dyDescent="0.6">
      <c r="A4731" s="71" t="s">
        <v>3073</v>
      </c>
      <c r="B4731" s="71" t="s">
        <v>61</v>
      </c>
      <c r="C4731" s="72" t="s">
        <v>114</v>
      </c>
    </row>
    <row r="4732" spans="1:3" ht="15.6" x14ac:dyDescent="0.6">
      <c r="A4732" s="71" t="s">
        <v>4691</v>
      </c>
      <c r="B4732" s="71" t="s">
        <v>61</v>
      </c>
      <c r="C4732" s="72" t="s">
        <v>114</v>
      </c>
    </row>
    <row r="4733" spans="1:3" ht="15.6" x14ac:dyDescent="0.6">
      <c r="A4733" s="71" t="s">
        <v>3032</v>
      </c>
      <c r="B4733" s="71" t="s">
        <v>61</v>
      </c>
      <c r="C4733" s="72" t="s">
        <v>120</v>
      </c>
    </row>
    <row r="4734" spans="1:3" ht="15.6" x14ac:dyDescent="0.6">
      <c r="A4734" s="71" t="s">
        <v>4393</v>
      </c>
      <c r="B4734" s="71" t="s">
        <v>61</v>
      </c>
      <c r="C4734" s="72" t="s">
        <v>118</v>
      </c>
    </row>
    <row r="4735" spans="1:3" ht="15.6" x14ac:dyDescent="0.6">
      <c r="A4735" s="71" t="s">
        <v>6173</v>
      </c>
      <c r="B4735" s="71" t="s">
        <v>61</v>
      </c>
      <c r="C4735" s="72" t="s">
        <v>114</v>
      </c>
    </row>
    <row r="4736" spans="1:3" ht="15.6" x14ac:dyDescent="0.6">
      <c r="A4736" s="71" t="s">
        <v>3055</v>
      </c>
      <c r="B4736" s="71" t="s">
        <v>61</v>
      </c>
      <c r="C4736" s="72" t="s">
        <v>136</v>
      </c>
    </row>
    <row r="4737" spans="1:3" ht="15.6" x14ac:dyDescent="0.6">
      <c r="A4737" s="71" t="s">
        <v>5536</v>
      </c>
      <c r="B4737" s="71" t="s">
        <v>61</v>
      </c>
      <c r="C4737" s="72" t="s">
        <v>118</v>
      </c>
    </row>
    <row r="4738" spans="1:3" ht="15.6" x14ac:dyDescent="0.6">
      <c r="A4738" s="71" t="s">
        <v>4391</v>
      </c>
      <c r="B4738" s="71" t="s">
        <v>61</v>
      </c>
      <c r="C4738" s="72" t="s">
        <v>120</v>
      </c>
    </row>
    <row r="4739" spans="1:3" ht="15.6" x14ac:dyDescent="0.6">
      <c r="A4739" s="71" t="s">
        <v>4958</v>
      </c>
      <c r="B4739" s="71" t="s">
        <v>61</v>
      </c>
      <c r="C4739" s="72" t="s">
        <v>120</v>
      </c>
    </row>
    <row r="4740" spans="1:3" ht="15.6" x14ac:dyDescent="0.6">
      <c r="A4740" s="71" t="s">
        <v>3067</v>
      </c>
      <c r="B4740" s="71" t="s">
        <v>61</v>
      </c>
      <c r="C4740" s="72" t="s">
        <v>128</v>
      </c>
    </row>
    <row r="4741" spans="1:3" ht="15.6" x14ac:dyDescent="0.6">
      <c r="A4741" s="71" t="s">
        <v>2962</v>
      </c>
      <c r="B4741" s="71" t="s">
        <v>61</v>
      </c>
      <c r="C4741" s="72" t="s">
        <v>216</v>
      </c>
    </row>
    <row r="4742" spans="1:3" ht="15.6" x14ac:dyDescent="0.6">
      <c r="A4742" s="71" t="s">
        <v>4375</v>
      </c>
      <c r="B4742" s="71" t="s">
        <v>61</v>
      </c>
      <c r="C4742" s="72" t="s">
        <v>120</v>
      </c>
    </row>
    <row r="4743" spans="1:3" ht="15.6" x14ac:dyDescent="0.6">
      <c r="A4743" s="71" t="s">
        <v>3004</v>
      </c>
      <c r="B4743" s="71" t="s">
        <v>61</v>
      </c>
      <c r="C4743" s="72" t="s">
        <v>114</v>
      </c>
    </row>
    <row r="4744" spans="1:3" ht="15.6" x14ac:dyDescent="0.6">
      <c r="A4744" s="71" t="s">
        <v>3049</v>
      </c>
      <c r="B4744" s="71" t="s">
        <v>61</v>
      </c>
      <c r="C4744" s="72" t="s">
        <v>118</v>
      </c>
    </row>
    <row r="4745" spans="1:3" ht="15.6" x14ac:dyDescent="0.6">
      <c r="A4745" s="71" t="s">
        <v>5523</v>
      </c>
      <c r="B4745" s="71" t="s">
        <v>61</v>
      </c>
      <c r="C4745" s="72" t="s">
        <v>128</v>
      </c>
    </row>
    <row r="4746" spans="1:3" ht="15.6" x14ac:dyDescent="0.6">
      <c r="A4746" s="71" t="s">
        <v>5534</v>
      </c>
      <c r="B4746" s="71" t="s">
        <v>61</v>
      </c>
      <c r="C4746" s="72" t="s">
        <v>230</v>
      </c>
    </row>
    <row r="4747" spans="1:3" ht="15.6" x14ac:dyDescent="0.6">
      <c r="A4747" s="71" t="s">
        <v>5525</v>
      </c>
      <c r="B4747" s="71" t="s">
        <v>61</v>
      </c>
      <c r="C4747" s="72" t="s">
        <v>387</v>
      </c>
    </row>
    <row r="4748" spans="1:3" ht="15.6" x14ac:dyDescent="0.6">
      <c r="A4748" s="71" t="s">
        <v>6174</v>
      </c>
      <c r="B4748" s="71" t="s">
        <v>61</v>
      </c>
      <c r="C4748" s="72" t="s">
        <v>114</v>
      </c>
    </row>
    <row r="4749" spans="1:3" ht="15.6" x14ac:dyDescent="0.6">
      <c r="A4749" s="71" t="s">
        <v>6175</v>
      </c>
      <c r="B4749" s="71" t="s">
        <v>61</v>
      </c>
      <c r="C4749" s="72" t="s">
        <v>121</v>
      </c>
    </row>
    <row r="4750" spans="1:3" ht="15.6" x14ac:dyDescent="0.6">
      <c r="A4750" s="71" t="s">
        <v>3018</v>
      </c>
      <c r="B4750" s="71" t="s">
        <v>61</v>
      </c>
      <c r="C4750" s="72" t="s">
        <v>140</v>
      </c>
    </row>
    <row r="4751" spans="1:3" ht="15.6" x14ac:dyDescent="0.6">
      <c r="A4751" s="71" t="s">
        <v>2988</v>
      </c>
      <c r="B4751" s="71" t="s">
        <v>61</v>
      </c>
      <c r="C4751" s="72" t="s">
        <v>118</v>
      </c>
    </row>
    <row r="4752" spans="1:3" ht="15.6" x14ac:dyDescent="0.6">
      <c r="A4752" s="71" t="s">
        <v>6176</v>
      </c>
      <c r="B4752" s="71" t="s">
        <v>61</v>
      </c>
      <c r="C4752" s="72" t="s">
        <v>118</v>
      </c>
    </row>
    <row r="4753" spans="1:3" ht="15.6" x14ac:dyDescent="0.6">
      <c r="A4753" s="71" t="s">
        <v>2979</v>
      </c>
      <c r="B4753" s="71" t="s">
        <v>61</v>
      </c>
      <c r="C4753" s="72" t="s">
        <v>128</v>
      </c>
    </row>
    <row r="4754" spans="1:3" ht="15.6" x14ac:dyDescent="0.6">
      <c r="A4754" s="71" t="s">
        <v>3071</v>
      </c>
      <c r="B4754" s="71" t="s">
        <v>61</v>
      </c>
      <c r="C4754" s="72" t="s">
        <v>118</v>
      </c>
    </row>
    <row r="4755" spans="1:3" ht="15.6" x14ac:dyDescent="0.6">
      <c r="A4755" s="71" t="s">
        <v>2957</v>
      </c>
      <c r="B4755" s="71" t="s">
        <v>61</v>
      </c>
      <c r="C4755" s="72" t="s">
        <v>118</v>
      </c>
    </row>
    <row r="4756" spans="1:3" ht="15.6" x14ac:dyDescent="0.6">
      <c r="A4756" s="71" t="s">
        <v>2961</v>
      </c>
      <c r="B4756" s="71" t="s">
        <v>61</v>
      </c>
      <c r="C4756" s="72" t="s">
        <v>120</v>
      </c>
    </row>
    <row r="4757" spans="1:3" ht="15.6" x14ac:dyDescent="0.6">
      <c r="A4757" s="71" t="s">
        <v>4389</v>
      </c>
      <c r="B4757" s="71" t="s">
        <v>61</v>
      </c>
      <c r="C4757" s="72" t="s">
        <v>136</v>
      </c>
    </row>
    <row r="4758" spans="1:3" ht="15.6" x14ac:dyDescent="0.6">
      <c r="A4758" s="71" t="s">
        <v>2997</v>
      </c>
      <c r="B4758" s="71" t="s">
        <v>61</v>
      </c>
      <c r="C4758" s="72" t="s">
        <v>234</v>
      </c>
    </row>
    <row r="4759" spans="1:3" ht="15.6" x14ac:dyDescent="0.6">
      <c r="A4759" s="71" t="s">
        <v>3058</v>
      </c>
      <c r="B4759" s="71" t="s">
        <v>61</v>
      </c>
      <c r="C4759" s="72" t="s">
        <v>120</v>
      </c>
    </row>
    <row r="4760" spans="1:3" ht="15.6" x14ac:dyDescent="0.6">
      <c r="A4760" s="71" t="s">
        <v>6177</v>
      </c>
      <c r="B4760" s="71" t="s">
        <v>61</v>
      </c>
      <c r="C4760" s="72" t="s">
        <v>118</v>
      </c>
    </row>
    <row r="4761" spans="1:3" ht="15.6" x14ac:dyDescent="0.6">
      <c r="A4761" s="71" t="s">
        <v>6178</v>
      </c>
      <c r="B4761" s="71" t="s">
        <v>61</v>
      </c>
      <c r="C4761" s="72" t="s">
        <v>128</v>
      </c>
    </row>
    <row r="4762" spans="1:3" ht="15.6" x14ac:dyDescent="0.6">
      <c r="A4762" s="71" t="s">
        <v>3059</v>
      </c>
      <c r="B4762" s="71" t="s">
        <v>61</v>
      </c>
      <c r="C4762" s="72" t="s">
        <v>140</v>
      </c>
    </row>
    <row r="4763" spans="1:3" ht="15.6" x14ac:dyDescent="0.6">
      <c r="A4763" s="71" t="s">
        <v>3053</v>
      </c>
      <c r="B4763" s="71" t="s">
        <v>61</v>
      </c>
      <c r="C4763" s="72" t="s">
        <v>120</v>
      </c>
    </row>
    <row r="4764" spans="1:3" ht="15.6" x14ac:dyDescent="0.6">
      <c r="A4764" s="71" t="s">
        <v>4381</v>
      </c>
      <c r="B4764" s="71" t="s">
        <v>61</v>
      </c>
      <c r="C4764" s="72" t="s">
        <v>128</v>
      </c>
    </row>
    <row r="4765" spans="1:3" ht="15.6" x14ac:dyDescent="0.6">
      <c r="A4765" s="71" t="s">
        <v>1729</v>
      </c>
      <c r="B4765" s="71" t="s">
        <v>61</v>
      </c>
      <c r="C4765" s="72" t="s">
        <v>124</v>
      </c>
    </row>
    <row r="4766" spans="1:3" ht="15.6" x14ac:dyDescent="0.6">
      <c r="A4766" s="71" t="s">
        <v>3043</v>
      </c>
      <c r="B4766" s="71" t="s">
        <v>61</v>
      </c>
      <c r="C4766" s="72" t="s">
        <v>124</v>
      </c>
    </row>
    <row r="4767" spans="1:3" ht="15.6" x14ac:dyDescent="0.6">
      <c r="A4767" s="71" t="s">
        <v>4384</v>
      </c>
      <c r="B4767" s="71" t="s">
        <v>61</v>
      </c>
      <c r="C4767" s="72" t="s">
        <v>155</v>
      </c>
    </row>
    <row r="4768" spans="1:3" ht="15.6" x14ac:dyDescent="0.6">
      <c r="A4768" s="71" t="s">
        <v>6179</v>
      </c>
      <c r="B4768" s="71" t="s">
        <v>61</v>
      </c>
      <c r="C4768" s="72" t="s">
        <v>118</v>
      </c>
    </row>
    <row r="4769" spans="1:3" ht="15.6" x14ac:dyDescent="0.6">
      <c r="A4769" s="71" t="s">
        <v>3009</v>
      </c>
      <c r="B4769" s="71" t="s">
        <v>61</v>
      </c>
      <c r="C4769" s="72" t="s">
        <v>114</v>
      </c>
    </row>
    <row r="4770" spans="1:3" ht="15.6" x14ac:dyDescent="0.6">
      <c r="A4770" s="71" t="s">
        <v>2981</v>
      </c>
      <c r="B4770" s="71" t="s">
        <v>61</v>
      </c>
      <c r="C4770" s="72" t="s">
        <v>123</v>
      </c>
    </row>
    <row r="4771" spans="1:3" ht="15.6" x14ac:dyDescent="0.6">
      <c r="A4771" s="71" t="s">
        <v>6180</v>
      </c>
      <c r="B4771" s="71" t="s">
        <v>61</v>
      </c>
      <c r="C4771" s="72" t="s">
        <v>118</v>
      </c>
    </row>
    <row r="4772" spans="1:3" ht="15.6" x14ac:dyDescent="0.6">
      <c r="A4772" s="71" t="s">
        <v>6181</v>
      </c>
      <c r="B4772" s="71" t="s">
        <v>61</v>
      </c>
      <c r="C4772" s="72" t="s">
        <v>114</v>
      </c>
    </row>
    <row r="4773" spans="1:3" ht="15.6" x14ac:dyDescent="0.6">
      <c r="A4773" s="71" t="s">
        <v>6182</v>
      </c>
      <c r="B4773" s="71" t="s">
        <v>61</v>
      </c>
      <c r="C4773" s="72" t="s">
        <v>140</v>
      </c>
    </row>
    <row r="4774" spans="1:3" ht="15.6" x14ac:dyDescent="0.6">
      <c r="A4774" s="71" t="s">
        <v>2958</v>
      </c>
      <c r="B4774" s="71" t="s">
        <v>61</v>
      </c>
      <c r="C4774" s="72" t="s">
        <v>114</v>
      </c>
    </row>
    <row r="4775" spans="1:3" ht="15.6" x14ac:dyDescent="0.6">
      <c r="A4775" s="71" t="s">
        <v>6183</v>
      </c>
      <c r="B4775" s="71" t="s">
        <v>61</v>
      </c>
      <c r="C4775" s="72" t="s">
        <v>116</v>
      </c>
    </row>
    <row r="4776" spans="1:3" ht="15.6" x14ac:dyDescent="0.6">
      <c r="A4776" s="71" t="s">
        <v>4380</v>
      </c>
      <c r="B4776" s="71" t="s">
        <v>61</v>
      </c>
      <c r="C4776" s="72" t="s">
        <v>116</v>
      </c>
    </row>
    <row r="4777" spans="1:3" ht="15.6" x14ac:dyDescent="0.6">
      <c r="A4777" s="71" t="s">
        <v>3013</v>
      </c>
      <c r="B4777" s="71" t="s">
        <v>61</v>
      </c>
      <c r="C4777" s="72" t="s">
        <v>116</v>
      </c>
    </row>
    <row r="4778" spans="1:3" ht="15.6" x14ac:dyDescent="0.6">
      <c r="A4778" s="71" t="s">
        <v>3054</v>
      </c>
      <c r="B4778" s="71" t="s">
        <v>61</v>
      </c>
      <c r="C4778" s="72" t="s">
        <v>116</v>
      </c>
    </row>
    <row r="4779" spans="1:3" ht="15.6" x14ac:dyDescent="0.6">
      <c r="A4779" s="71" t="s">
        <v>2911</v>
      </c>
      <c r="B4779" s="71" t="s">
        <v>61</v>
      </c>
      <c r="C4779" s="72" t="s">
        <v>116</v>
      </c>
    </row>
    <row r="4780" spans="1:3" ht="15.6" x14ac:dyDescent="0.6">
      <c r="A4780" s="71" t="s">
        <v>3034</v>
      </c>
      <c r="B4780" s="71" t="s">
        <v>61</v>
      </c>
      <c r="C4780" s="72" t="s">
        <v>116</v>
      </c>
    </row>
    <row r="4781" spans="1:3" ht="15.6" x14ac:dyDescent="0.6">
      <c r="A4781" s="71" t="s">
        <v>3070</v>
      </c>
      <c r="B4781" s="71" t="s">
        <v>61</v>
      </c>
      <c r="C4781" s="72" t="s">
        <v>116</v>
      </c>
    </row>
    <row r="4782" spans="1:3" ht="15.6" x14ac:dyDescent="0.6">
      <c r="A4782" s="71" t="s">
        <v>4561</v>
      </c>
      <c r="B4782" s="71" t="s">
        <v>61</v>
      </c>
      <c r="C4782" s="72" t="s">
        <v>116</v>
      </c>
    </row>
    <row r="4783" spans="1:3" ht="15.6" x14ac:dyDescent="0.6">
      <c r="A4783" s="71" t="s">
        <v>3008</v>
      </c>
      <c r="B4783" s="71" t="s">
        <v>61</v>
      </c>
      <c r="C4783" s="72" t="s">
        <v>116</v>
      </c>
    </row>
    <row r="4784" spans="1:3" ht="15.6" x14ac:dyDescent="0.6">
      <c r="A4784" s="71" t="s">
        <v>3044</v>
      </c>
      <c r="B4784" s="71" t="s">
        <v>61</v>
      </c>
      <c r="C4784" s="72" t="s">
        <v>116</v>
      </c>
    </row>
    <row r="4785" spans="1:3" ht="15.6" x14ac:dyDescent="0.6">
      <c r="A4785" s="71" t="s">
        <v>3042</v>
      </c>
      <c r="B4785" s="71" t="s">
        <v>61</v>
      </c>
      <c r="C4785" s="72" t="s">
        <v>116</v>
      </c>
    </row>
    <row r="4786" spans="1:3" ht="15.6" x14ac:dyDescent="0.6">
      <c r="A4786" s="71" t="s">
        <v>4925</v>
      </c>
      <c r="B4786" s="71" t="s">
        <v>61</v>
      </c>
      <c r="C4786" s="72" t="s">
        <v>116</v>
      </c>
    </row>
    <row r="4787" spans="1:3" ht="15.6" x14ac:dyDescent="0.6">
      <c r="A4787" s="71" t="s">
        <v>3069</v>
      </c>
      <c r="B4787" s="71" t="s">
        <v>61</v>
      </c>
      <c r="C4787" s="72" t="s">
        <v>116</v>
      </c>
    </row>
    <row r="4788" spans="1:3" ht="15.6" x14ac:dyDescent="0.6">
      <c r="A4788" s="71" t="s">
        <v>3081</v>
      </c>
      <c r="B4788" s="71" t="s">
        <v>61</v>
      </c>
      <c r="C4788" s="72" t="s">
        <v>116</v>
      </c>
    </row>
    <row r="4789" spans="1:3" ht="15.6" x14ac:dyDescent="0.6">
      <c r="A4789" s="71" t="s">
        <v>5530</v>
      </c>
      <c r="B4789" s="71" t="s">
        <v>61</v>
      </c>
      <c r="C4789" s="72" t="s">
        <v>116</v>
      </c>
    </row>
    <row r="4790" spans="1:3" ht="15.6" x14ac:dyDescent="0.6">
      <c r="A4790" s="71" t="s">
        <v>5526</v>
      </c>
      <c r="B4790" s="71" t="s">
        <v>61</v>
      </c>
      <c r="C4790" s="72" t="s">
        <v>116</v>
      </c>
    </row>
    <row r="4791" spans="1:3" ht="15.6" x14ac:dyDescent="0.6">
      <c r="A4791" s="71" t="s">
        <v>6184</v>
      </c>
      <c r="B4791" s="71" t="s">
        <v>61</v>
      </c>
      <c r="C4791" s="72" t="s">
        <v>116</v>
      </c>
    </row>
    <row r="4792" spans="1:3" ht="15.6" x14ac:dyDescent="0.6">
      <c r="A4792" s="71" t="s">
        <v>5522</v>
      </c>
      <c r="B4792" s="71" t="s">
        <v>61</v>
      </c>
      <c r="C4792" s="72" t="s">
        <v>116</v>
      </c>
    </row>
    <row r="4793" spans="1:3" ht="15.6" x14ac:dyDescent="0.6">
      <c r="A4793" s="71" t="s">
        <v>3116</v>
      </c>
      <c r="B4793" s="71" t="s">
        <v>62</v>
      </c>
      <c r="C4793" s="72" t="s">
        <v>120</v>
      </c>
    </row>
    <row r="4794" spans="1:3" ht="15.6" x14ac:dyDescent="0.6">
      <c r="A4794" s="71" t="s">
        <v>3113</v>
      </c>
      <c r="B4794" s="71" t="s">
        <v>62</v>
      </c>
      <c r="C4794" s="72" t="s">
        <v>128</v>
      </c>
    </row>
    <row r="4795" spans="1:3" ht="15.6" x14ac:dyDescent="0.6">
      <c r="A4795" s="71" t="s">
        <v>3088</v>
      </c>
      <c r="B4795" s="71" t="s">
        <v>62</v>
      </c>
      <c r="C4795" s="72" t="s">
        <v>132</v>
      </c>
    </row>
    <row r="4796" spans="1:3" ht="15.6" x14ac:dyDescent="0.6">
      <c r="A4796" s="71" t="s">
        <v>3109</v>
      </c>
      <c r="B4796" s="71" t="s">
        <v>62</v>
      </c>
      <c r="C4796" s="72" t="s">
        <v>128</v>
      </c>
    </row>
    <row r="4797" spans="1:3" ht="15.6" x14ac:dyDescent="0.6">
      <c r="A4797" s="71" t="s">
        <v>3111</v>
      </c>
      <c r="B4797" s="71" t="s">
        <v>62</v>
      </c>
      <c r="C4797" s="72" t="s">
        <v>120</v>
      </c>
    </row>
    <row r="4798" spans="1:3" ht="15.6" x14ac:dyDescent="0.6">
      <c r="A4798" s="71" t="s">
        <v>4875</v>
      </c>
      <c r="B4798" s="71" t="s">
        <v>62</v>
      </c>
      <c r="C4798" s="72" t="s">
        <v>120</v>
      </c>
    </row>
    <row r="4799" spans="1:3" ht="15.6" x14ac:dyDescent="0.6">
      <c r="A4799" s="71" t="s">
        <v>4732</v>
      </c>
      <c r="B4799" s="71" t="s">
        <v>62</v>
      </c>
      <c r="C4799" s="72" t="s">
        <v>128</v>
      </c>
    </row>
    <row r="4800" spans="1:3" ht="15.6" x14ac:dyDescent="0.6">
      <c r="A4800" s="71" t="s">
        <v>4096</v>
      </c>
      <c r="B4800" s="71" t="s">
        <v>62</v>
      </c>
      <c r="C4800" s="72" t="s">
        <v>216</v>
      </c>
    </row>
    <row r="4801" spans="1:3" ht="15.6" x14ac:dyDescent="0.6">
      <c r="A4801" s="71" t="s">
        <v>3098</v>
      </c>
      <c r="B4801" s="71" t="s">
        <v>62</v>
      </c>
      <c r="C4801" s="72" t="s">
        <v>125</v>
      </c>
    </row>
    <row r="4802" spans="1:3" ht="15.6" x14ac:dyDescent="0.6">
      <c r="A4802" s="71" t="s">
        <v>3092</v>
      </c>
      <c r="B4802" s="71" t="s">
        <v>62</v>
      </c>
      <c r="C4802" s="72" t="s">
        <v>114</v>
      </c>
    </row>
    <row r="4803" spans="1:3" ht="15.6" x14ac:dyDescent="0.6">
      <c r="A4803" s="71" t="s">
        <v>3089</v>
      </c>
      <c r="B4803" s="71" t="s">
        <v>62</v>
      </c>
      <c r="C4803" s="72" t="s">
        <v>114</v>
      </c>
    </row>
    <row r="4804" spans="1:3" ht="15.6" x14ac:dyDescent="0.6">
      <c r="A4804" s="71" t="s">
        <v>3117</v>
      </c>
      <c r="B4804" s="71" t="s">
        <v>62</v>
      </c>
      <c r="C4804" s="72" t="s">
        <v>136</v>
      </c>
    </row>
    <row r="4805" spans="1:3" ht="15.6" x14ac:dyDescent="0.6">
      <c r="A4805" s="71" t="s">
        <v>3110</v>
      </c>
      <c r="B4805" s="71" t="s">
        <v>62</v>
      </c>
      <c r="C4805" s="72" t="s">
        <v>155</v>
      </c>
    </row>
    <row r="4806" spans="1:3" ht="15.6" x14ac:dyDescent="0.6">
      <c r="A4806" s="71" t="s">
        <v>4396</v>
      </c>
      <c r="B4806" s="71" t="s">
        <v>62</v>
      </c>
      <c r="C4806" s="72" t="s">
        <v>128</v>
      </c>
    </row>
    <row r="4807" spans="1:3" ht="15.6" x14ac:dyDescent="0.6">
      <c r="A4807" s="71" t="s">
        <v>3102</v>
      </c>
      <c r="B4807" s="71" t="s">
        <v>62</v>
      </c>
      <c r="C4807" s="72" t="s">
        <v>130</v>
      </c>
    </row>
    <row r="4808" spans="1:3" ht="15.6" x14ac:dyDescent="0.6">
      <c r="A4808" s="71" t="s">
        <v>3103</v>
      </c>
      <c r="B4808" s="71" t="s">
        <v>62</v>
      </c>
      <c r="C4808" s="72" t="s">
        <v>124</v>
      </c>
    </row>
    <row r="4809" spans="1:3" ht="15.6" x14ac:dyDescent="0.6">
      <c r="A4809" s="71" t="s">
        <v>3104</v>
      </c>
      <c r="B4809" s="71" t="s">
        <v>62</v>
      </c>
      <c r="C4809" s="72" t="s">
        <v>136</v>
      </c>
    </row>
    <row r="4810" spans="1:3" ht="15.6" x14ac:dyDescent="0.6">
      <c r="A4810" s="71" t="s">
        <v>4972</v>
      </c>
      <c r="B4810" s="71" t="s">
        <v>62</v>
      </c>
      <c r="C4810" s="72" t="s">
        <v>114</v>
      </c>
    </row>
    <row r="4811" spans="1:3" ht="15.6" x14ac:dyDescent="0.6">
      <c r="A4811" s="71" t="s">
        <v>3108</v>
      </c>
      <c r="B4811" s="71" t="s">
        <v>62</v>
      </c>
      <c r="C4811" s="72" t="s">
        <v>114</v>
      </c>
    </row>
    <row r="4812" spans="1:3" ht="15.6" x14ac:dyDescent="0.6">
      <c r="A4812" s="71" t="s">
        <v>3090</v>
      </c>
      <c r="B4812" s="71" t="s">
        <v>62</v>
      </c>
      <c r="C4812" s="72" t="s">
        <v>123</v>
      </c>
    </row>
    <row r="4813" spans="1:3" ht="15.6" x14ac:dyDescent="0.6">
      <c r="A4813" s="71" t="s">
        <v>3093</v>
      </c>
      <c r="B4813" s="71" t="s">
        <v>62</v>
      </c>
      <c r="C4813" s="72" t="s">
        <v>114</v>
      </c>
    </row>
    <row r="4814" spans="1:3" ht="15.6" x14ac:dyDescent="0.6">
      <c r="A4814" s="71" t="s">
        <v>3105</v>
      </c>
      <c r="B4814" s="71" t="s">
        <v>62</v>
      </c>
      <c r="C4814" s="72" t="s">
        <v>114</v>
      </c>
    </row>
    <row r="4815" spans="1:3" ht="15.6" x14ac:dyDescent="0.6">
      <c r="A4815" s="71" t="s">
        <v>4395</v>
      </c>
      <c r="B4815" s="71" t="s">
        <v>62</v>
      </c>
      <c r="C4815" s="72" t="s">
        <v>128</v>
      </c>
    </row>
    <row r="4816" spans="1:3" ht="15.6" x14ac:dyDescent="0.6">
      <c r="A4816" s="71" t="s">
        <v>3084</v>
      </c>
      <c r="B4816" s="71" t="s">
        <v>62</v>
      </c>
      <c r="C4816" s="72" t="s">
        <v>114</v>
      </c>
    </row>
    <row r="4817" spans="1:3" ht="15.6" x14ac:dyDescent="0.6">
      <c r="A4817" s="71" t="s">
        <v>6185</v>
      </c>
      <c r="B4817" s="71" t="s">
        <v>62</v>
      </c>
      <c r="C4817" s="72" t="s">
        <v>118</v>
      </c>
    </row>
    <row r="4818" spans="1:3" ht="15.6" x14ac:dyDescent="0.6">
      <c r="A4818" s="71" t="s">
        <v>3106</v>
      </c>
      <c r="B4818" s="71" t="s">
        <v>62</v>
      </c>
      <c r="C4818" s="72" t="s">
        <v>125</v>
      </c>
    </row>
    <row r="4819" spans="1:3" ht="15.6" x14ac:dyDescent="0.6">
      <c r="A4819" s="71" t="s">
        <v>6186</v>
      </c>
      <c r="B4819" s="71" t="s">
        <v>62</v>
      </c>
      <c r="C4819" s="72" t="s">
        <v>386</v>
      </c>
    </row>
    <row r="4820" spans="1:3" ht="15.6" x14ac:dyDescent="0.6">
      <c r="A4820" s="71" t="s">
        <v>6187</v>
      </c>
      <c r="B4820" s="71" t="s">
        <v>62</v>
      </c>
      <c r="C4820" s="72" t="s">
        <v>128</v>
      </c>
    </row>
    <row r="4821" spans="1:3" ht="15.6" x14ac:dyDescent="0.6">
      <c r="A4821" s="71" t="s">
        <v>3086</v>
      </c>
      <c r="B4821" s="71" t="s">
        <v>62</v>
      </c>
      <c r="C4821" s="72" t="s">
        <v>136</v>
      </c>
    </row>
    <row r="4822" spans="1:3" ht="15.6" x14ac:dyDescent="0.6">
      <c r="A4822" s="71" t="s">
        <v>3087</v>
      </c>
      <c r="B4822" s="71" t="s">
        <v>62</v>
      </c>
      <c r="C4822" s="72" t="s">
        <v>209</v>
      </c>
    </row>
    <row r="4823" spans="1:3" ht="15.6" x14ac:dyDescent="0.6">
      <c r="A4823" s="71" t="s">
        <v>4394</v>
      </c>
      <c r="B4823" s="71" t="s">
        <v>62</v>
      </c>
      <c r="C4823" s="72" t="s">
        <v>120</v>
      </c>
    </row>
    <row r="4824" spans="1:3" ht="15.6" x14ac:dyDescent="0.6">
      <c r="A4824" s="71" t="s">
        <v>6188</v>
      </c>
      <c r="B4824" s="71" t="s">
        <v>62</v>
      </c>
      <c r="C4824" s="72" t="s">
        <v>118</v>
      </c>
    </row>
    <row r="4825" spans="1:3" ht="15.6" x14ac:dyDescent="0.6">
      <c r="A4825" s="71" t="s">
        <v>5541</v>
      </c>
      <c r="B4825" s="71" t="s">
        <v>62</v>
      </c>
      <c r="C4825" s="72" t="s">
        <v>230</v>
      </c>
    </row>
    <row r="4826" spans="1:3" ht="15.6" x14ac:dyDescent="0.6">
      <c r="A4826" s="71" t="s">
        <v>4894</v>
      </c>
      <c r="B4826" s="71" t="s">
        <v>62</v>
      </c>
      <c r="C4826" s="72" t="s">
        <v>118</v>
      </c>
    </row>
    <row r="4827" spans="1:3" ht="15.6" x14ac:dyDescent="0.6">
      <c r="A4827" s="71" t="s">
        <v>3083</v>
      </c>
      <c r="B4827" s="71" t="s">
        <v>62</v>
      </c>
      <c r="C4827" s="72" t="s">
        <v>136</v>
      </c>
    </row>
    <row r="4828" spans="1:3" ht="15.6" x14ac:dyDescent="0.6">
      <c r="A4828" s="71" t="s">
        <v>5540</v>
      </c>
      <c r="B4828" s="71" t="s">
        <v>62</v>
      </c>
      <c r="C4828" s="72" t="s">
        <v>128</v>
      </c>
    </row>
    <row r="4829" spans="1:3" ht="15.6" x14ac:dyDescent="0.6">
      <c r="A4829" s="71" t="s">
        <v>3097</v>
      </c>
      <c r="B4829" s="71" t="s">
        <v>62</v>
      </c>
      <c r="C4829" s="72" t="s">
        <v>120</v>
      </c>
    </row>
    <row r="4830" spans="1:3" ht="15.6" x14ac:dyDescent="0.6">
      <c r="A4830" s="71" t="s">
        <v>3107</v>
      </c>
      <c r="B4830" s="71" t="s">
        <v>62</v>
      </c>
      <c r="C4830" s="72" t="s">
        <v>118</v>
      </c>
    </row>
    <row r="4831" spans="1:3" ht="15.6" x14ac:dyDescent="0.6">
      <c r="A4831" s="71" t="s">
        <v>3085</v>
      </c>
      <c r="B4831" s="71" t="s">
        <v>62</v>
      </c>
      <c r="C4831" s="72" t="s">
        <v>120</v>
      </c>
    </row>
    <row r="4832" spans="1:3" ht="15.6" x14ac:dyDescent="0.6">
      <c r="A4832" s="71" t="s">
        <v>3118</v>
      </c>
      <c r="B4832" s="71" t="s">
        <v>62</v>
      </c>
      <c r="C4832" s="72" t="s">
        <v>118</v>
      </c>
    </row>
    <row r="4833" spans="1:3" ht="15.6" x14ac:dyDescent="0.6">
      <c r="A4833" s="71" t="s">
        <v>3101</v>
      </c>
      <c r="B4833" s="71" t="s">
        <v>62</v>
      </c>
      <c r="C4833" s="72" t="s">
        <v>209</v>
      </c>
    </row>
    <row r="4834" spans="1:3" ht="15.6" x14ac:dyDescent="0.6">
      <c r="A4834" s="71" t="s">
        <v>3095</v>
      </c>
      <c r="B4834" s="71" t="s">
        <v>62</v>
      </c>
      <c r="C4834" s="72" t="s">
        <v>118</v>
      </c>
    </row>
    <row r="4835" spans="1:3" ht="15.6" x14ac:dyDescent="0.6">
      <c r="A4835" s="71" t="s">
        <v>3120</v>
      </c>
      <c r="B4835" s="71" t="s">
        <v>62</v>
      </c>
      <c r="C4835" s="72" t="s">
        <v>124</v>
      </c>
    </row>
    <row r="4836" spans="1:3" ht="15.6" x14ac:dyDescent="0.6">
      <c r="A4836" s="71" t="s">
        <v>5543</v>
      </c>
      <c r="B4836" s="71" t="s">
        <v>62</v>
      </c>
      <c r="C4836" s="72" t="s">
        <v>114</v>
      </c>
    </row>
    <row r="4837" spans="1:3" ht="15.6" x14ac:dyDescent="0.6">
      <c r="A4837" s="71" t="s">
        <v>3119</v>
      </c>
      <c r="B4837" s="71" t="s">
        <v>62</v>
      </c>
      <c r="C4837" s="72" t="s">
        <v>114</v>
      </c>
    </row>
    <row r="4838" spans="1:3" ht="15.6" x14ac:dyDescent="0.6">
      <c r="A4838" s="71" t="s">
        <v>3121</v>
      </c>
      <c r="B4838" s="71" t="s">
        <v>62</v>
      </c>
      <c r="C4838" s="72" t="s">
        <v>120</v>
      </c>
    </row>
    <row r="4839" spans="1:3" ht="15.6" x14ac:dyDescent="0.6">
      <c r="A4839" s="71" t="s">
        <v>5542</v>
      </c>
      <c r="B4839" s="71" t="s">
        <v>62</v>
      </c>
      <c r="C4839" s="72" t="s">
        <v>124</v>
      </c>
    </row>
    <row r="4840" spans="1:3" ht="15.6" x14ac:dyDescent="0.6">
      <c r="A4840" s="71" t="s">
        <v>3091</v>
      </c>
      <c r="B4840" s="71" t="s">
        <v>62</v>
      </c>
      <c r="C4840" s="72" t="s">
        <v>120</v>
      </c>
    </row>
    <row r="4841" spans="1:3" ht="15.6" x14ac:dyDescent="0.6">
      <c r="A4841" s="71" t="s">
        <v>3094</v>
      </c>
      <c r="B4841" s="71" t="s">
        <v>62</v>
      </c>
      <c r="C4841" s="72" t="s">
        <v>114</v>
      </c>
    </row>
    <row r="4842" spans="1:3" ht="15.6" x14ac:dyDescent="0.6">
      <c r="A4842" s="71" t="s">
        <v>3096</v>
      </c>
      <c r="B4842" s="71" t="s">
        <v>62</v>
      </c>
      <c r="C4842" s="72" t="s">
        <v>116</v>
      </c>
    </row>
    <row r="4843" spans="1:3" ht="15.6" x14ac:dyDescent="0.6">
      <c r="A4843" s="71" t="s">
        <v>3099</v>
      </c>
      <c r="B4843" s="71" t="s">
        <v>62</v>
      </c>
      <c r="C4843" s="72" t="s">
        <v>116</v>
      </c>
    </row>
    <row r="4844" spans="1:3" ht="15.6" x14ac:dyDescent="0.6">
      <c r="A4844" s="71" t="s">
        <v>3115</v>
      </c>
      <c r="B4844" s="71" t="s">
        <v>62</v>
      </c>
      <c r="C4844" s="72" t="s">
        <v>116</v>
      </c>
    </row>
    <row r="4845" spans="1:3" ht="15.6" x14ac:dyDescent="0.6">
      <c r="A4845" s="71" t="s">
        <v>6189</v>
      </c>
      <c r="B4845" s="71" t="s">
        <v>62</v>
      </c>
      <c r="C4845" s="72" t="s">
        <v>116</v>
      </c>
    </row>
    <row r="4846" spans="1:3" ht="15.6" x14ac:dyDescent="0.6">
      <c r="A4846" s="71" t="s">
        <v>3114</v>
      </c>
      <c r="B4846" s="71" t="s">
        <v>62</v>
      </c>
      <c r="C4846" s="72" t="s">
        <v>116</v>
      </c>
    </row>
    <row r="4847" spans="1:3" ht="15.6" x14ac:dyDescent="0.6">
      <c r="A4847" s="71" t="s">
        <v>3100</v>
      </c>
      <c r="B4847" s="71" t="s">
        <v>62</v>
      </c>
      <c r="C4847" s="72" t="s">
        <v>116</v>
      </c>
    </row>
    <row r="4848" spans="1:3" ht="15.6" x14ac:dyDescent="0.6">
      <c r="A4848" s="71" t="s">
        <v>4397</v>
      </c>
      <c r="B4848" s="71" t="s">
        <v>62</v>
      </c>
      <c r="C4848" s="72" t="s">
        <v>116</v>
      </c>
    </row>
    <row r="4849" spans="1:3" ht="15.6" x14ac:dyDescent="0.6">
      <c r="A4849" s="71" t="s">
        <v>3112</v>
      </c>
      <c r="B4849" s="71" t="s">
        <v>62</v>
      </c>
      <c r="C4849" s="72" t="s">
        <v>116</v>
      </c>
    </row>
    <row r="4850" spans="1:3" ht="15.6" x14ac:dyDescent="0.6">
      <c r="A4850" s="71" t="s">
        <v>3123</v>
      </c>
      <c r="B4850" s="71" t="s">
        <v>63</v>
      </c>
      <c r="C4850" s="72" t="s">
        <v>118</v>
      </c>
    </row>
    <row r="4851" spans="1:3" ht="15.6" x14ac:dyDescent="0.6">
      <c r="A4851" s="71" t="s">
        <v>3125</v>
      </c>
      <c r="B4851" s="71" t="s">
        <v>63</v>
      </c>
      <c r="C4851" s="72" t="s">
        <v>123</v>
      </c>
    </row>
    <row r="4852" spans="1:3" ht="15.6" x14ac:dyDescent="0.6">
      <c r="A4852" s="71" t="s">
        <v>3122</v>
      </c>
      <c r="B4852" s="71" t="s">
        <v>63</v>
      </c>
      <c r="C4852" s="72" t="s">
        <v>118</v>
      </c>
    </row>
    <row r="4853" spans="1:3" ht="15.6" x14ac:dyDescent="0.6">
      <c r="A4853" s="71" t="s">
        <v>3124</v>
      </c>
      <c r="B4853" s="71" t="s">
        <v>63</v>
      </c>
      <c r="C4853" s="72" t="s">
        <v>114</v>
      </c>
    </row>
    <row r="4854" spans="1:3" ht="15.6" x14ac:dyDescent="0.6">
      <c r="A4854" s="71" t="s">
        <v>3144</v>
      </c>
      <c r="B4854" s="71" t="s">
        <v>64</v>
      </c>
      <c r="C4854" s="72" t="s">
        <v>114</v>
      </c>
    </row>
    <row r="4855" spans="1:3" ht="15.6" x14ac:dyDescent="0.6">
      <c r="A4855" s="71" t="s">
        <v>3288</v>
      </c>
      <c r="B4855" s="71" t="s">
        <v>64</v>
      </c>
      <c r="C4855" s="72" t="s">
        <v>118</v>
      </c>
    </row>
    <row r="4856" spans="1:3" ht="15.6" x14ac:dyDescent="0.6">
      <c r="A4856" s="71" t="s">
        <v>3297</v>
      </c>
      <c r="B4856" s="71" t="s">
        <v>64</v>
      </c>
      <c r="C4856" s="72" t="s">
        <v>132</v>
      </c>
    </row>
    <row r="4857" spans="1:3" ht="15.6" x14ac:dyDescent="0.6">
      <c r="A4857" s="71" t="s">
        <v>5548</v>
      </c>
      <c r="B4857" s="71" t="s">
        <v>64</v>
      </c>
      <c r="C4857" s="72" t="s">
        <v>130</v>
      </c>
    </row>
    <row r="4858" spans="1:3" ht="15.6" x14ac:dyDescent="0.6">
      <c r="A4858" s="71" t="s">
        <v>3126</v>
      </c>
      <c r="B4858" s="71" t="s">
        <v>64</v>
      </c>
      <c r="C4858" s="72" t="s">
        <v>121</v>
      </c>
    </row>
    <row r="4859" spans="1:3" ht="15.6" x14ac:dyDescent="0.6">
      <c r="A4859" s="71" t="s">
        <v>4399</v>
      </c>
      <c r="B4859" s="71" t="s">
        <v>64</v>
      </c>
      <c r="C4859" s="72" t="s">
        <v>114</v>
      </c>
    </row>
    <row r="4860" spans="1:3" ht="15.6" x14ac:dyDescent="0.6">
      <c r="A4860" s="71" t="s">
        <v>3134</v>
      </c>
      <c r="B4860" s="71" t="s">
        <v>64</v>
      </c>
      <c r="C4860" s="72" t="s">
        <v>347</v>
      </c>
    </row>
    <row r="4861" spans="1:3" ht="15.6" x14ac:dyDescent="0.6">
      <c r="A4861" s="71" t="s">
        <v>3142</v>
      </c>
      <c r="B4861" s="71" t="s">
        <v>64</v>
      </c>
      <c r="C4861" s="72" t="s">
        <v>125</v>
      </c>
    </row>
    <row r="4862" spans="1:3" ht="15.6" x14ac:dyDescent="0.6">
      <c r="A4862" s="71" t="s">
        <v>4398</v>
      </c>
      <c r="B4862" s="71" t="s">
        <v>64</v>
      </c>
      <c r="C4862" s="72" t="s">
        <v>124</v>
      </c>
    </row>
    <row r="4863" spans="1:3" ht="15.6" x14ac:dyDescent="0.6">
      <c r="A4863" s="71" t="s">
        <v>6190</v>
      </c>
      <c r="B4863" s="71" t="s">
        <v>64</v>
      </c>
      <c r="C4863" s="72" t="s">
        <v>120</v>
      </c>
    </row>
    <row r="4864" spans="1:3" ht="15.6" x14ac:dyDescent="0.6">
      <c r="A4864" s="71" t="s">
        <v>5546</v>
      </c>
      <c r="B4864" s="71" t="s">
        <v>64</v>
      </c>
      <c r="C4864" s="72" t="s">
        <v>130</v>
      </c>
    </row>
    <row r="4865" spans="1:3" ht="15.6" x14ac:dyDescent="0.6">
      <c r="A4865" s="71" t="s">
        <v>3131</v>
      </c>
      <c r="B4865" s="71" t="s">
        <v>64</v>
      </c>
      <c r="C4865" s="72" t="s">
        <v>130</v>
      </c>
    </row>
    <row r="4866" spans="1:3" ht="15.6" x14ac:dyDescent="0.6">
      <c r="A4866" s="71" t="s">
        <v>5545</v>
      </c>
      <c r="B4866" s="71" t="s">
        <v>64</v>
      </c>
      <c r="C4866" s="72" t="s">
        <v>130</v>
      </c>
    </row>
    <row r="4867" spans="1:3" ht="15.6" x14ac:dyDescent="0.6">
      <c r="A4867" s="71" t="s">
        <v>3145</v>
      </c>
      <c r="B4867" s="71" t="s">
        <v>64</v>
      </c>
      <c r="C4867" s="72" t="s">
        <v>114</v>
      </c>
    </row>
    <row r="4868" spans="1:3" ht="15.6" x14ac:dyDescent="0.6">
      <c r="A4868" s="71" t="s">
        <v>5547</v>
      </c>
      <c r="B4868" s="71" t="s">
        <v>64</v>
      </c>
      <c r="C4868" s="72" t="s">
        <v>216</v>
      </c>
    </row>
    <row r="4869" spans="1:3" ht="15.6" x14ac:dyDescent="0.6">
      <c r="A4869" s="71" t="s">
        <v>3136</v>
      </c>
      <c r="B4869" s="71" t="s">
        <v>64</v>
      </c>
      <c r="C4869" s="72" t="s">
        <v>128</v>
      </c>
    </row>
    <row r="4870" spans="1:3" ht="15.6" x14ac:dyDescent="0.6">
      <c r="A4870" s="71" t="s">
        <v>3140</v>
      </c>
      <c r="B4870" s="71" t="s">
        <v>64</v>
      </c>
      <c r="C4870" s="72" t="s">
        <v>124</v>
      </c>
    </row>
    <row r="4871" spans="1:3" ht="15.6" x14ac:dyDescent="0.6">
      <c r="A4871" s="71" t="s">
        <v>3127</v>
      </c>
      <c r="B4871" s="71" t="s">
        <v>64</v>
      </c>
      <c r="C4871" s="72" t="s">
        <v>114</v>
      </c>
    </row>
    <row r="4872" spans="1:3" ht="15.6" x14ac:dyDescent="0.6">
      <c r="A4872" s="71" t="s">
        <v>5544</v>
      </c>
      <c r="B4872" s="71" t="s">
        <v>64</v>
      </c>
      <c r="C4872" s="72" t="s">
        <v>128</v>
      </c>
    </row>
    <row r="4873" spans="1:3" ht="15.6" x14ac:dyDescent="0.6">
      <c r="A4873" s="71" t="s">
        <v>3143</v>
      </c>
      <c r="B4873" s="71" t="s">
        <v>64</v>
      </c>
      <c r="C4873" s="72" t="s">
        <v>124</v>
      </c>
    </row>
    <row r="4874" spans="1:3" ht="15.6" x14ac:dyDescent="0.6">
      <c r="A4874" s="71" t="s">
        <v>6191</v>
      </c>
      <c r="B4874" s="71" t="s">
        <v>64</v>
      </c>
      <c r="C4874" s="72" t="s">
        <v>124</v>
      </c>
    </row>
    <row r="4875" spans="1:3" ht="15.6" x14ac:dyDescent="0.6">
      <c r="A4875" s="71" t="s">
        <v>3139</v>
      </c>
      <c r="B4875" s="71" t="s">
        <v>64</v>
      </c>
      <c r="C4875" s="72" t="s">
        <v>124</v>
      </c>
    </row>
    <row r="4876" spans="1:3" ht="15.6" x14ac:dyDescent="0.6">
      <c r="A4876" s="71" t="s">
        <v>5549</v>
      </c>
      <c r="B4876" s="71" t="s">
        <v>64</v>
      </c>
      <c r="C4876" s="72" t="s">
        <v>121</v>
      </c>
    </row>
    <row r="4877" spans="1:3" ht="15.6" x14ac:dyDescent="0.6">
      <c r="A4877" s="71" t="s">
        <v>3128</v>
      </c>
      <c r="B4877" s="71" t="s">
        <v>64</v>
      </c>
      <c r="C4877" s="72" t="s">
        <v>116</v>
      </c>
    </row>
    <row r="4878" spans="1:3" ht="15.6" x14ac:dyDescent="0.6">
      <c r="A4878" s="71" t="s">
        <v>3133</v>
      </c>
      <c r="B4878" s="71" t="s">
        <v>64</v>
      </c>
      <c r="C4878" s="72" t="s">
        <v>116</v>
      </c>
    </row>
    <row r="4879" spans="1:3" ht="15.6" x14ac:dyDescent="0.6">
      <c r="A4879" s="71" t="s">
        <v>4431</v>
      </c>
      <c r="B4879" s="71" t="s">
        <v>64</v>
      </c>
      <c r="C4879" s="72" t="s">
        <v>116</v>
      </c>
    </row>
    <row r="4880" spans="1:3" ht="15.6" x14ac:dyDescent="0.6">
      <c r="A4880" s="71" t="s">
        <v>3141</v>
      </c>
      <c r="B4880" s="71" t="s">
        <v>64</v>
      </c>
      <c r="C4880" s="72" t="s">
        <v>116</v>
      </c>
    </row>
    <row r="4881" spans="1:3" ht="15.6" x14ac:dyDescent="0.6">
      <c r="A4881" s="71" t="s">
        <v>3146</v>
      </c>
      <c r="B4881" s="71" t="s">
        <v>64</v>
      </c>
      <c r="C4881" s="72" t="s">
        <v>116</v>
      </c>
    </row>
    <row r="4882" spans="1:3" ht="15.6" x14ac:dyDescent="0.6">
      <c r="A4882" s="71" t="s">
        <v>3130</v>
      </c>
      <c r="B4882" s="71" t="s">
        <v>64</v>
      </c>
      <c r="C4882" s="72" t="s">
        <v>116</v>
      </c>
    </row>
    <row r="4883" spans="1:3" ht="15.6" x14ac:dyDescent="0.6">
      <c r="A4883" s="71" t="s">
        <v>3135</v>
      </c>
      <c r="B4883" s="71" t="s">
        <v>64</v>
      </c>
      <c r="C4883" s="72" t="s">
        <v>116</v>
      </c>
    </row>
    <row r="4884" spans="1:3" ht="15.6" x14ac:dyDescent="0.6">
      <c r="A4884" s="71" t="s">
        <v>3150</v>
      </c>
      <c r="B4884" s="71" t="s">
        <v>64</v>
      </c>
      <c r="C4884" s="72" t="s">
        <v>116</v>
      </c>
    </row>
    <row r="4885" spans="1:3" ht="15.6" x14ac:dyDescent="0.6">
      <c r="A4885" s="71" t="s">
        <v>3132</v>
      </c>
      <c r="B4885" s="71" t="s">
        <v>64</v>
      </c>
      <c r="C4885" s="72" t="s">
        <v>116</v>
      </c>
    </row>
    <row r="4886" spans="1:3" ht="15.6" x14ac:dyDescent="0.6">
      <c r="A4886" s="71" t="s">
        <v>3137</v>
      </c>
      <c r="B4886" s="71" t="s">
        <v>64</v>
      </c>
      <c r="C4886" s="72" t="s">
        <v>116</v>
      </c>
    </row>
    <row r="4887" spans="1:3" ht="15.6" x14ac:dyDescent="0.6">
      <c r="A4887" s="71" t="s">
        <v>3138</v>
      </c>
      <c r="B4887" s="71" t="s">
        <v>64</v>
      </c>
      <c r="C4887" s="72" t="s">
        <v>116</v>
      </c>
    </row>
    <row r="4888" spans="1:3" ht="15.6" x14ac:dyDescent="0.6">
      <c r="A4888" s="71" t="s">
        <v>6192</v>
      </c>
      <c r="B4888" s="71" t="s">
        <v>64</v>
      </c>
      <c r="C4888" s="72" t="s">
        <v>116</v>
      </c>
    </row>
    <row r="4889" spans="1:3" ht="15.6" x14ac:dyDescent="0.6">
      <c r="A4889" s="71" t="s">
        <v>3149</v>
      </c>
      <c r="B4889" s="71" t="s">
        <v>64</v>
      </c>
      <c r="C4889" s="72" t="s">
        <v>116</v>
      </c>
    </row>
    <row r="4890" spans="1:3" ht="15.6" x14ac:dyDescent="0.6">
      <c r="A4890" s="71" t="s">
        <v>5040</v>
      </c>
      <c r="B4890" s="71" t="s">
        <v>64</v>
      </c>
      <c r="C4890" s="72" t="s">
        <v>116</v>
      </c>
    </row>
    <row r="4891" spans="1:3" ht="15.6" x14ac:dyDescent="0.6">
      <c r="A4891" s="71" t="s">
        <v>3148</v>
      </c>
      <c r="B4891" s="71" t="s">
        <v>64</v>
      </c>
      <c r="C4891" s="72" t="s">
        <v>116</v>
      </c>
    </row>
    <row r="4892" spans="1:3" ht="15.6" x14ac:dyDescent="0.6">
      <c r="A4892" s="71" t="s">
        <v>6193</v>
      </c>
      <c r="B4892" s="71" t="s">
        <v>64</v>
      </c>
      <c r="C4892" s="72" t="s">
        <v>116</v>
      </c>
    </row>
    <row r="4893" spans="1:3" ht="15.6" x14ac:dyDescent="0.6">
      <c r="A4893" s="71" t="s">
        <v>3129</v>
      </c>
      <c r="B4893" s="71" t="s">
        <v>64</v>
      </c>
      <c r="C4893" s="72" t="s">
        <v>116</v>
      </c>
    </row>
    <row r="4894" spans="1:3" ht="15.6" x14ac:dyDescent="0.6">
      <c r="A4894" s="71" t="s">
        <v>3147</v>
      </c>
      <c r="B4894" s="71" t="s">
        <v>64</v>
      </c>
      <c r="C4894" s="72" t="s">
        <v>116</v>
      </c>
    </row>
    <row r="4895" spans="1:3" ht="15.6" x14ac:dyDescent="0.6">
      <c r="A4895" s="71" t="s">
        <v>4400</v>
      </c>
      <c r="B4895" s="71" t="s">
        <v>65</v>
      </c>
      <c r="C4895" s="72" t="s">
        <v>118</v>
      </c>
    </row>
    <row r="4896" spans="1:3" ht="15.6" x14ac:dyDescent="0.6">
      <c r="A4896" s="71" t="s">
        <v>3154</v>
      </c>
      <c r="B4896" s="71" t="s">
        <v>65</v>
      </c>
      <c r="C4896" s="72" t="s">
        <v>130</v>
      </c>
    </row>
    <row r="4897" spans="1:3" ht="15.6" x14ac:dyDescent="0.6">
      <c r="A4897" s="71" t="s">
        <v>984</v>
      </c>
      <c r="B4897" s="71" t="s">
        <v>65</v>
      </c>
      <c r="C4897" s="72" t="s">
        <v>130</v>
      </c>
    </row>
    <row r="4898" spans="1:3" ht="15.6" x14ac:dyDescent="0.6">
      <c r="A4898" s="71" t="s">
        <v>3152</v>
      </c>
      <c r="B4898" s="71" t="s">
        <v>65</v>
      </c>
      <c r="C4898" s="72" t="s">
        <v>120</v>
      </c>
    </row>
    <row r="4899" spans="1:3" ht="15.6" x14ac:dyDescent="0.6">
      <c r="A4899" s="71" t="s">
        <v>4426</v>
      </c>
      <c r="B4899" s="71" t="s">
        <v>65</v>
      </c>
      <c r="C4899" s="72" t="s">
        <v>114</v>
      </c>
    </row>
    <row r="4900" spans="1:3" ht="15.6" x14ac:dyDescent="0.6">
      <c r="A4900" s="71" t="s">
        <v>3155</v>
      </c>
      <c r="B4900" s="71" t="s">
        <v>65</v>
      </c>
      <c r="C4900" s="72" t="s">
        <v>225</v>
      </c>
    </row>
    <row r="4901" spans="1:3" ht="15.6" x14ac:dyDescent="0.6">
      <c r="A4901" s="71" t="s">
        <v>3151</v>
      </c>
      <c r="B4901" s="71" t="s">
        <v>65</v>
      </c>
      <c r="C4901" s="72" t="s">
        <v>124</v>
      </c>
    </row>
    <row r="4902" spans="1:3" ht="15.6" x14ac:dyDescent="0.6">
      <c r="A4902" s="71" t="s">
        <v>5002</v>
      </c>
      <c r="B4902" s="71" t="s">
        <v>65</v>
      </c>
      <c r="C4902" s="72" t="s">
        <v>225</v>
      </c>
    </row>
    <row r="4903" spans="1:3" ht="15.6" x14ac:dyDescent="0.6">
      <c r="A4903" s="71" t="s">
        <v>3306</v>
      </c>
      <c r="B4903" s="71" t="s">
        <v>65</v>
      </c>
      <c r="C4903" s="72" t="s">
        <v>124</v>
      </c>
    </row>
    <row r="4904" spans="1:3" ht="15.6" x14ac:dyDescent="0.6">
      <c r="A4904" s="71" t="s">
        <v>6194</v>
      </c>
      <c r="B4904" s="71" t="s">
        <v>65</v>
      </c>
      <c r="C4904" s="72" t="s">
        <v>132</v>
      </c>
    </row>
    <row r="4905" spans="1:3" ht="15.6" x14ac:dyDescent="0.6">
      <c r="A4905" s="71" t="s">
        <v>3157</v>
      </c>
      <c r="B4905" s="71" t="s">
        <v>65</v>
      </c>
      <c r="C4905" s="72" t="s">
        <v>125</v>
      </c>
    </row>
    <row r="4906" spans="1:3" ht="15.6" x14ac:dyDescent="0.6">
      <c r="A4906" s="71" t="s">
        <v>4441</v>
      </c>
      <c r="B4906" s="71" t="s">
        <v>65</v>
      </c>
      <c r="C4906" s="72" t="s">
        <v>120</v>
      </c>
    </row>
    <row r="4907" spans="1:3" ht="15.6" x14ac:dyDescent="0.6">
      <c r="A4907" s="71" t="s">
        <v>5077</v>
      </c>
      <c r="B4907" s="71" t="s">
        <v>65</v>
      </c>
      <c r="C4907" s="72" t="s">
        <v>125</v>
      </c>
    </row>
    <row r="4908" spans="1:3" ht="15.6" x14ac:dyDescent="0.6">
      <c r="A4908" s="71" t="s">
        <v>4792</v>
      </c>
      <c r="B4908" s="71" t="s">
        <v>65</v>
      </c>
      <c r="C4908" s="72" t="s">
        <v>114</v>
      </c>
    </row>
    <row r="4909" spans="1:3" ht="15.6" x14ac:dyDescent="0.6">
      <c r="A4909" s="71" t="s">
        <v>3289</v>
      </c>
      <c r="B4909" s="71" t="s">
        <v>65</v>
      </c>
      <c r="C4909" s="72" t="s">
        <v>118</v>
      </c>
    </row>
    <row r="4910" spans="1:3" ht="15.6" x14ac:dyDescent="0.6">
      <c r="A4910" s="71" t="s">
        <v>4618</v>
      </c>
      <c r="B4910" s="71" t="s">
        <v>65</v>
      </c>
      <c r="C4910" s="72" t="s">
        <v>128</v>
      </c>
    </row>
    <row r="4911" spans="1:3" ht="15.6" x14ac:dyDescent="0.6">
      <c r="A4911" s="71" t="s">
        <v>5551</v>
      </c>
      <c r="B4911" s="71" t="s">
        <v>65</v>
      </c>
      <c r="C4911" s="72" t="s">
        <v>128</v>
      </c>
    </row>
    <row r="4912" spans="1:3" ht="15.6" x14ac:dyDescent="0.6">
      <c r="A4912" s="71" t="s">
        <v>3158</v>
      </c>
      <c r="B4912" s="71" t="s">
        <v>65</v>
      </c>
      <c r="C4912" s="72" t="s">
        <v>130</v>
      </c>
    </row>
    <row r="4913" spans="1:3" ht="15.6" x14ac:dyDescent="0.6">
      <c r="A4913" s="71" t="s">
        <v>4929</v>
      </c>
      <c r="B4913" s="71" t="s">
        <v>65</v>
      </c>
      <c r="C4913" s="72" t="s">
        <v>132</v>
      </c>
    </row>
    <row r="4914" spans="1:3" ht="15.6" x14ac:dyDescent="0.6">
      <c r="A4914" s="71" t="s">
        <v>4401</v>
      </c>
      <c r="B4914" s="71" t="s">
        <v>65</v>
      </c>
      <c r="C4914" s="72" t="s">
        <v>155</v>
      </c>
    </row>
    <row r="4915" spans="1:3" ht="15.6" x14ac:dyDescent="0.6">
      <c r="A4915" s="71" t="s">
        <v>6195</v>
      </c>
      <c r="B4915" s="71" t="s">
        <v>65</v>
      </c>
      <c r="C4915" s="72" t="s">
        <v>124</v>
      </c>
    </row>
    <row r="4916" spans="1:3" ht="15.6" x14ac:dyDescent="0.6">
      <c r="A4916" s="71" t="s">
        <v>6196</v>
      </c>
      <c r="B4916" s="71" t="s">
        <v>65</v>
      </c>
      <c r="C4916" s="72" t="s">
        <v>114</v>
      </c>
    </row>
    <row r="4917" spans="1:3" ht="15.6" x14ac:dyDescent="0.6">
      <c r="A4917" s="71" t="s">
        <v>3156</v>
      </c>
      <c r="B4917" s="71" t="s">
        <v>65</v>
      </c>
      <c r="C4917" s="72" t="s">
        <v>116</v>
      </c>
    </row>
    <row r="4918" spans="1:3" ht="15.6" x14ac:dyDescent="0.6">
      <c r="A4918" s="71" t="s">
        <v>3159</v>
      </c>
      <c r="B4918" s="71" t="s">
        <v>65</v>
      </c>
      <c r="C4918" s="72" t="s">
        <v>116</v>
      </c>
    </row>
    <row r="4919" spans="1:3" ht="15.6" x14ac:dyDescent="0.6">
      <c r="A4919" s="71" t="s">
        <v>4883</v>
      </c>
      <c r="B4919" s="71" t="s">
        <v>65</v>
      </c>
      <c r="C4919" s="72" t="s">
        <v>116</v>
      </c>
    </row>
    <row r="4920" spans="1:3" ht="15.6" x14ac:dyDescent="0.6">
      <c r="A4920" s="71" t="s">
        <v>3153</v>
      </c>
      <c r="B4920" s="71" t="s">
        <v>65</v>
      </c>
      <c r="C4920" s="72" t="s">
        <v>116</v>
      </c>
    </row>
    <row r="4921" spans="1:3" ht="15.6" x14ac:dyDescent="0.6">
      <c r="A4921" s="71" t="s">
        <v>4789</v>
      </c>
      <c r="B4921" s="71" t="s">
        <v>66</v>
      </c>
      <c r="C4921" s="72" t="s">
        <v>118</v>
      </c>
    </row>
    <row r="4922" spans="1:3" ht="15.6" x14ac:dyDescent="0.6">
      <c r="A4922" s="71" t="s">
        <v>3162</v>
      </c>
      <c r="B4922" s="71" t="s">
        <v>66</v>
      </c>
      <c r="C4922" s="72" t="s">
        <v>120</v>
      </c>
    </row>
    <row r="4923" spans="1:3" ht="15.6" x14ac:dyDescent="0.6">
      <c r="A4923" s="71" t="s">
        <v>3165</v>
      </c>
      <c r="B4923" s="71" t="s">
        <v>66</v>
      </c>
      <c r="C4923" s="72" t="s">
        <v>118</v>
      </c>
    </row>
    <row r="4924" spans="1:3" ht="15.6" x14ac:dyDescent="0.6">
      <c r="A4924" s="71" t="s">
        <v>3169</v>
      </c>
      <c r="B4924" s="71" t="s">
        <v>66</v>
      </c>
      <c r="C4924" s="72" t="s">
        <v>114</v>
      </c>
    </row>
    <row r="4925" spans="1:3" ht="15.6" x14ac:dyDescent="0.6">
      <c r="A4925" s="71" t="s">
        <v>3166</v>
      </c>
      <c r="B4925" s="71" t="s">
        <v>66</v>
      </c>
      <c r="C4925" s="72" t="s">
        <v>155</v>
      </c>
    </row>
    <row r="4926" spans="1:3" ht="15.6" x14ac:dyDescent="0.6">
      <c r="A4926" s="71" t="s">
        <v>4428</v>
      </c>
      <c r="B4926" s="71" t="s">
        <v>66</v>
      </c>
      <c r="C4926" s="72" t="s">
        <v>120</v>
      </c>
    </row>
    <row r="4927" spans="1:3" ht="15.6" x14ac:dyDescent="0.6">
      <c r="A4927" s="71" t="s">
        <v>4402</v>
      </c>
      <c r="B4927" s="71" t="s">
        <v>66</v>
      </c>
      <c r="C4927" s="72" t="s">
        <v>114</v>
      </c>
    </row>
    <row r="4928" spans="1:3" ht="15.6" x14ac:dyDescent="0.6">
      <c r="A4928" s="71" t="s">
        <v>6197</v>
      </c>
      <c r="B4928" s="71" t="s">
        <v>66</v>
      </c>
      <c r="C4928" s="72" t="s">
        <v>118</v>
      </c>
    </row>
    <row r="4929" spans="1:3" ht="15.6" x14ac:dyDescent="0.6">
      <c r="A4929" s="71" t="s">
        <v>3160</v>
      </c>
      <c r="B4929" s="71" t="s">
        <v>66</v>
      </c>
      <c r="C4929" s="72" t="s">
        <v>120</v>
      </c>
    </row>
    <row r="4930" spans="1:3" ht="15.6" x14ac:dyDescent="0.6">
      <c r="A4930" s="71" t="s">
        <v>3164</v>
      </c>
      <c r="B4930" s="71" t="s">
        <v>66</v>
      </c>
      <c r="C4930" s="72" t="s">
        <v>209</v>
      </c>
    </row>
    <row r="4931" spans="1:3" ht="15.6" x14ac:dyDescent="0.6">
      <c r="A4931" s="71" t="s">
        <v>3168</v>
      </c>
      <c r="B4931" s="71" t="s">
        <v>66</v>
      </c>
      <c r="C4931" s="72" t="s">
        <v>114</v>
      </c>
    </row>
    <row r="4932" spans="1:3" ht="15.6" x14ac:dyDescent="0.6">
      <c r="A4932" s="71" t="s">
        <v>5076</v>
      </c>
      <c r="B4932" s="71" t="s">
        <v>66</v>
      </c>
      <c r="C4932" s="72" t="s">
        <v>118</v>
      </c>
    </row>
    <row r="4933" spans="1:3" ht="15.6" x14ac:dyDescent="0.6">
      <c r="A4933" s="71" t="s">
        <v>3317</v>
      </c>
      <c r="B4933" s="71" t="s">
        <v>66</v>
      </c>
      <c r="C4933" s="72" t="s">
        <v>114</v>
      </c>
    </row>
    <row r="4934" spans="1:3" ht="15.6" x14ac:dyDescent="0.6">
      <c r="A4934" s="71" t="s">
        <v>5552</v>
      </c>
      <c r="B4934" s="71" t="s">
        <v>66</v>
      </c>
      <c r="C4934" s="72" t="s">
        <v>120</v>
      </c>
    </row>
    <row r="4935" spans="1:3" ht="15.6" x14ac:dyDescent="0.6">
      <c r="A4935" s="71" t="s">
        <v>5031</v>
      </c>
      <c r="B4935" s="71" t="s">
        <v>66</v>
      </c>
      <c r="C4935" s="72" t="s">
        <v>114</v>
      </c>
    </row>
    <row r="4936" spans="1:3" ht="15.6" x14ac:dyDescent="0.6">
      <c r="A4936" s="71" t="s">
        <v>4885</v>
      </c>
      <c r="B4936" s="71" t="s">
        <v>66</v>
      </c>
      <c r="C4936" s="72" t="s">
        <v>114</v>
      </c>
    </row>
    <row r="4937" spans="1:3" ht="15.6" x14ac:dyDescent="0.6">
      <c r="A4937" s="71" t="s">
        <v>3161</v>
      </c>
      <c r="B4937" s="71" t="s">
        <v>66</v>
      </c>
      <c r="C4937" s="72" t="s">
        <v>114</v>
      </c>
    </row>
    <row r="4938" spans="1:3" ht="15.6" x14ac:dyDescent="0.6">
      <c r="A4938" s="71" t="s">
        <v>4403</v>
      </c>
      <c r="B4938" s="71" t="s">
        <v>66</v>
      </c>
      <c r="C4938" s="72" t="s">
        <v>209</v>
      </c>
    </row>
    <row r="4939" spans="1:3" ht="15.6" x14ac:dyDescent="0.6">
      <c r="A4939" s="71" t="s">
        <v>3192</v>
      </c>
      <c r="B4939" s="71" t="s">
        <v>66</v>
      </c>
      <c r="C4939" s="72" t="s">
        <v>155</v>
      </c>
    </row>
    <row r="4940" spans="1:3" ht="15.6" x14ac:dyDescent="0.6">
      <c r="A4940" s="71" t="s">
        <v>3167</v>
      </c>
      <c r="B4940" s="71" t="s">
        <v>66</v>
      </c>
      <c r="C4940" s="72" t="s">
        <v>116</v>
      </c>
    </row>
    <row r="4941" spans="1:3" ht="15.6" x14ac:dyDescent="0.6">
      <c r="A4941" s="71" t="s">
        <v>3163</v>
      </c>
      <c r="B4941" s="71" t="s">
        <v>66</v>
      </c>
      <c r="C4941" s="72" t="s">
        <v>116</v>
      </c>
    </row>
    <row r="4942" spans="1:3" ht="15.6" x14ac:dyDescent="0.6">
      <c r="A4942" s="71" t="s">
        <v>4405</v>
      </c>
      <c r="B4942" s="71" t="s">
        <v>66</v>
      </c>
      <c r="C4942" s="72" t="s">
        <v>116</v>
      </c>
    </row>
    <row r="4943" spans="1:3" ht="15.6" x14ac:dyDescent="0.6">
      <c r="A4943" s="71" t="s">
        <v>1870</v>
      </c>
      <c r="B4943" s="71" t="s">
        <v>66</v>
      </c>
      <c r="C4943" s="72" t="s">
        <v>116</v>
      </c>
    </row>
    <row r="4944" spans="1:3" ht="15.6" x14ac:dyDescent="0.6">
      <c r="A4944" s="71" t="s">
        <v>4446</v>
      </c>
      <c r="B4944" s="71" t="s">
        <v>66</v>
      </c>
      <c r="C4944" s="72" t="s">
        <v>116</v>
      </c>
    </row>
    <row r="4945" spans="1:3" ht="15.6" x14ac:dyDescent="0.6">
      <c r="A4945" s="71" t="s">
        <v>3170</v>
      </c>
      <c r="B4945" s="71" t="s">
        <v>66</v>
      </c>
      <c r="C4945" s="72" t="s">
        <v>116</v>
      </c>
    </row>
    <row r="4946" spans="1:3" ht="15.6" x14ac:dyDescent="0.6">
      <c r="A4946" s="71" t="s">
        <v>4437</v>
      </c>
      <c r="B4946" s="71" t="s">
        <v>66</v>
      </c>
      <c r="C4946" s="72" t="s">
        <v>116</v>
      </c>
    </row>
    <row r="4947" spans="1:3" ht="15.6" x14ac:dyDescent="0.6">
      <c r="A4947" s="71" t="s">
        <v>4404</v>
      </c>
      <c r="B4947" s="71" t="s">
        <v>66</v>
      </c>
      <c r="C4947" s="72" t="s">
        <v>116</v>
      </c>
    </row>
    <row r="4948" spans="1:3" ht="15.6" x14ac:dyDescent="0.6">
      <c r="A4948" s="71" t="s">
        <v>4429</v>
      </c>
      <c r="B4948" s="71" t="s">
        <v>66</v>
      </c>
      <c r="C4948" s="72" t="s">
        <v>116</v>
      </c>
    </row>
    <row r="4949" spans="1:3" ht="15.6" x14ac:dyDescent="0.6">
      <c r="A4949" s="71" t="s">
        <v>3172</v>
      </c>
      <c r="B4949" s="71" t="s">
        <v>67</v>
      </c>
      <c r="C4949" s="72" t="s">
        <v>233</v>
      </c>
    </row>
    <row r="4950" spans="1:3" ht="15.6" x14ac:dyDescent="0.6">
      <c r="A4950" s="71" t="s">
        <v>4411</v>
      </c>
      <c r="B4950" s="71" t="s">
        <v>67</v>
      </c>
      <c r="C4950" s="72" t="s">
        <v>140</v>
      </c>
    </row>
    <row r="4951" spans="1:3" ht="15.6" x14ac:dyDescent="0.6">
      <c r="A4951" s="71" t="s">
        <v>3205</v>
      </c>
      <c r="B4951" s="71" t="s">
        <v>67</v>
      </c>
      <c r="C4951" s="72" t="s">
        <v>132</v>
      </c>
    </row>
    <row r="4952" spans="1:3" ht="15.6" x14ac:dyDescent="0.6">
      <c r="A4952" s="71" t="s">
        <v>4410</v>
      </c>
      <c r="B4952" s="71" t="s">
        <v>67</v>
      </c>
      <c r="C4952" s="72" t="s">
        <v>118</v>
      </c>
    </row>
    <row r="4953" spans="1:3" ht="15.6" x14ac:dyDescent="0.6">
      <c r="A4953" s="71" t="s">
        <v>3229</v>
      </c>
      <c r="B4953" s="71" t="s">
        <v>67</v>
      </c>
      <c r="C4953" s="72" t="s">
        <v>114</v>
      </c>
    </row>
    <row r="4954" spans="1:3" ht="15.6" x14ac:dyDescent="0.6">
      <c r="A4954" s="71" t="s">
        <v>3180</v>
      </c>
      <c r="B4954" s="71" t="s">
        <v>67</v>
      </c>
      <c r="C4954" s="72" t="s">
        <v>120</v>
      </c>
    </row>
    <row r="4955" spans="1:3" ht="15.6" x14ac:dyDescent="0.6">
      <c r="A4955" s="71" t="s">
        <v>3171</v>
      </c>
      <c r="B4955" s="71" t="s">
        <v>67</v>
      </c>
      <c r="C4955" s="72" t="s">
        <v>120</v>
      </c>
    </row>
    <row r="4956" spans="1:3" ht="15.6" x14ac:dyDescent="0.6">
      <c r="A4956" s="71" t="s">
        <v>537</v>
      </c>
      <c r="B4956" s="71" t="s">
        <v>67</v>
      </c>
      <c r="C4956" s="72" t="s">
        <v>123</v>
      </c>
    </row>
    <row r="4957" spans="1:3" ht="15.6" x14ac:dyDescent="0.6">
      <c r="A4957" s="71" t="s">
        <v>4408</v>
      </c>
      <c r="B4957" s="71" t="s">
        <v>67</v>
      </c>
      <c r="C4957" s="72" t="s">
        <v>140</v>
      </c>
    </row>
    <row r="4958" spans="1:3" ht="15.6" x14ac:dyDescent="0.6">
      <c r="A4958" s="71" t="s">
        <v>6198</v>
      </c>
      <c r="B4958" s="71" t="s">
        <v>67</v>
      </c>
      <c r="C4958" s="72" t="s">
        <v>233</v>
      </c>
    </row>
    <row r="4959" spans="1:3" ht="15.6" x14ac:dyDescent="0.6">
      <c r="A4959" s="71" t="s">
        <v>3209</v>
      </c>
      <c r="B4959" s="71" t="s">
        <v>67</v>
      </c>
      <c r="C4959" s="72" t="s">
        <v>124</v>
      </c>
    </row>
    <row r="4960" spans="1:3" ht="15.6" x14ac:dyDescent="0.6">
      <c r="A4960" s="71" t="s">
        <v>3182</v>
      </c>
      <c r="B4960" s="71" t="s">
        <v>67</v>
      </c>
      <c r="C4960" s="72" t="s">
        <v>123</v>
      </c>
    </row>
    <row r="4961" spans="1:3" ht="15.6" x14ac:dyDescent="0.6">
      <c r="A4961" s="71" t="s">
        <v>3185</v>
      </c>
      <c r="B4961" s="71" t="s">
        <v>67</v>
      </c>
      <c r="C4961" s="72" t="s">
        <v>120</v>
      </c>
    </row>
    <row r="4962" spans="1:3" ht="15.6" x14ac:dyDescent="0.6">
      <c r="A4962" s="71" t="s">
        <v>3223</v>
      </c>
      <c r="B4962" s="71" t="s">
        <v>67</v>
      </c>
      <c r="C4962" s="72" t="s">
        <v>120</v>
      </c>
    </row>
    <row r="4963" spans="1:3" ht="15.6" x14ac:dyDescent="0.6">
      <c r="A4963" s="71" t="s">
        <v>4879</v>
      </c>
      <c r="B4963" s="71" t="s">
        <v>67</v>
      </c>
      <c r="C4963" s="72" t="s">
        <v>120</v>
      </c>
    </row>
    <row r="4964" spans="1:3" ht="15.6" x14ac:dyDescent="0.6">
      <c r="A4964" s="71" t="s">
        <v>3181</v>
      </c>
      <c r="B4964" s="71" t="s">
        <v>67</v>
      </c>
      <c r="C4964" s="72" t="s">
        <v>120</v>
      </c>
    </row>
    <row r="4965" spans="1:3" ht="15.6" x14ac:dyDescent="0.6">
      <c r="A4965" s="71" t="s">
        <v>3242</v>
      </c>
      <c r="B4965" s="71" t="s">
        <v>67</v>
      </c>
      <c r="C4965" s="72" t="s">
        <v>114</v>
      </c>
    </row>
    <row r="4966" spans="1:3" ht="15.6" x14ac:dyDescent="0.6">
      <c r="A4966" s="71" t="s">
        <v>5550</v>
      </c>
      <c r="B4966" s="71" t="s">
        <v>67</v>
      </c>
      <c r="C4966" s="72" t="s">
        <v>120</v>
      </c>
    </row>
    <row r="4967" spans="1:3" ht="15.6" x14ac:dyDescent="0.6">
      <c r="A4967" s="71" t="s">
        <v>3220</v>
      </c>
      <c r="B4967" s="71" t="s">
        <v>67</v>
      </c>
      <c r="C4967" s="72" t="s">
        <v>118</v>
      </c>
    </row>
    <row r="4968" spans="1:3" ht="15.6" x14ac:dyDescent="0.6">
      <c r="A4968" s="71" t="s">
        <v>4406</v>
      </c>
      <c r="B4968" s="71" t="s">
        <v>67</v>
      </c>
      <c r="C4968" s="72" t="s">
        <v>120</v>
      </c>
    </row>
    <row r="4969" spans="1:3" ht="15.6" x14ac:dyDescent="0.6">
      <c r="A4969" s="71" t="s">
        <v>3783</v>
      </c>
      <c r="B4969" s="71" t="s">
        <v>67</v>
      </c>
      <c r="C4969" s="72" t="s">
        <v>209</v>
      </c>
    </row>
    <row r="4970" spans="1:3" ht="15.6" x14ac:dyDescent="0.6">
      <c r="A4970" s="71" t="s">
        <v>3215</v>
      </c>
      <c r="B4970" s="71" t="s">
        <v>67</v>
      </c>
      <c r="C4970" s="72" t="s">
        <v>118</v>
      </c>
    </row>
    <row r="4971" spans="1:3" ht="15.6" x14ac:dyDescent="0.6">
      <c r="A4971" s="71" t="s">
        <v>3178</v>
      </c>
      <c r="B4971" s="71" t="s">
        <v>67</v>
      </c>
      <c r="C4971" s="72" t="s">
        <v>118</v>
      </c>
    </row>
    <row r="4972" spans="1:3" ht="15.6" x14ac:dyDescent="0.6">
      <c r="A4972" s="71" t="s">
        <v>3212</v>
      </c>
      <c r="B4972" s="71" t="s">
        <v>67</v>
      </c>
      <c r="C4972" s="72" t="s">
        <v>114</v>
      </c>
    </row>
    <row r="4973" spans="1:3" ht="15.6" x14ac:dyDescent="0.6">
      <c r="A4973" s="71" t="s">
        <v>3177</v>
      </c>
      <c r="B4973" s="71" t="s">
        <v>67</v>
      </c>
      <c r="C4973" s="72" t="s">
        <v>216</v>
      </c>
    </row>
    <row r="4974" spans="1:3" ht="15.6" x14ac:dyDescent="0.6">
      <c r="A4974" s="71" t="s">
        <v>3235</v>
      </c>
      <c r="B4974" s="71" t="s">
        <v>67</v>
      </c>
      <c r="C4974" s="72" t="s">
        <v>136</v>
      </c>
    </row>
    <row r="4975" spans="1:3" ht="15.6" x14ac:dyDescent="0.6">
      <c r="A4975" s="71" t="s">
        <v>5553</v>
      </c>
      <c r="B4975" s="71" t="s">
        <v>67</v>
      </c>
      <c r="C4975" s="72" t="s">
        <v>136</v>
      </c>
    </row>
    <row r="4976" spans="1:3" ht="15.6" x14ac:dyDescent="0.6">
      <c r="A4976" s="71" t="s">
        <v>3250</v>
      </c>
      <c r="B4976" s="71" t="s">
        <v>67</v>
      </c>
      <c r="C4976" s="72" t="s">
        <v>120</v>
      </c>
    </row>
    <row r="4977" spans="1:3" ht="15.6" x14ac:dyDescent="0.6">
      <c r="A4977" s="71" t="s">
        <v>3240</v>
      </c>
      <c r="B4977" s="71" t="s">
        <v>67</v>
      </c>
      <c r="C4977" s="72" t="s">
        <v>120</v>
      </c>
    </row>
    <row r="4978" spans="1:3" ht="15.6" x14ac:dyDescent="0.6">
      <c r="A4978" s="71" t="s">
        <v>3228</v>
      </c>
      <c r="B4978" s="71" t="s">
        <v>67</v>
      </c>
      <c r="C4978" s="72" t="s">
        <v>125</v>
      </c>
    </row>
    <row r="4979" spans="1:3" ht="15.6" x14ac:dyDescent="0.6">
      <c r="A4979" s="71" t="s">
        <v>5557</v>
      </c>
      <c r="B4979" s="71" t="s">
        <v>67</v>
      </c>
      <c r="C4979" s="72" t="s">
        <v>234</v>
      </c>
    </row>
    <row r="4980" spans="1:3" ht="15.6" x14ac:dyDescent="0.6">
      <c r="A4980" s="71" t="s">
        <v>6199</v>
      </c>
      <c r="B4980" s="71" t="s">
        <v>67</v>
      </c>
      <c r="C4980" s="72" t="s">
        <v>387</v>
      </c>
    </row>
    <row r="4981" spans="1:3" ht="15.6" x14ac:dyDescent="0.6">
      <c r="A4981" s="71" t="s">
        <v>6200</v>
      </c>
      <c r="B4981" s="71" t="s">
        <v>67</v>
      </c>
      <c r="C4981" s="72" t="s">
        <v>182</v>
      </c>
    </row>
    <row r="4982" spans="1:3" ht="15.6" x14ac:dyDescent="0.6">
      <c r="A4982" s="71" t="s">
        <v>3202</v>
      </c>
      <c r="B4982" s="71" t="s">
        <v>67</v>
      </c>
      <c r="C4982" s="72" t="s">
        <v>118</v>
      </c>
    </row>
    <row r="4983" spans="1:3" ht="15.6" x14ac:dyDescent="0.6">
      <c r="A4983" s="71" t="s">
        <v>3208</v>
      </c>
      <c r="B4983" s="71" t="s">
        <v>67</v>
      </c>
      <c r="C4983" s="72" t="s">
        <v>130</v>
      </c>
    </row>
    <row r="4984" spans="1:3" ht="15.6" x14ac:dyDescent="0.6">
      <c r="A4984" s="71" t="s">
        <v>5558</v>
      </c>
      <c r="B4984" s="71" t="s">
        <v>67</v>
      </c>
      <c r="C4984" s="72" t="s">
        <v>121</v>
      </c>
    </row>
    <row r="4985" spans="1:3" ht="15.6" x14ac:dyDescent="0.6">
      <c r="A4985" s="71" t="s">
        <v>6201</v>
      </c>
      <c r="B4985" s="71" t="s">
        <v>67</v>
      </c>
      <c r="C4985" s="72" t="s">
        <v>130</v>
      </c>
    </row>
    <row r="4986" spans="1:3" ht="15.6" x14ac:dyDescent="0.6">
      <c r="A4986" s="71" t="s">
        <v>4869</v>
      </c>
      <c r="B4986" s="71" t="s">
        <v>67</v>
      </c>
      <c r="C4986" s="72" t="s">
        <v>118</v>
      </c>
    </row>
    <row r="4987" spans="1:3" ht="15.6" x14ac:dyDescent="0.6">
      <c r="A4987" s="71" t="s">
        <v>3194</v>
      </c>
      <c r="B4987" s="71" t="s">
        <v>67</v>
      </c>
      <c r="C4987" s="72" t="s">
        <v>209</v>
      </c>
    </row>
    <row r="4988" spans="1:3" ht="15.6" x14ac:dyDescent="0.6">
      <c r="A4988" s="71" t="s">
        <v>4413</v>
      </c>
      <c r="B4988" s="71" t="s">
        <v>67</v>
      </c>
      <c r="C4988" s="72" t="s">
        <v>120</v>
      </c>
    </row>
    <row r="4989" spans="1:3" ht="15.6" x14ac:dyDescent="0.6">
      <c r="A4989" s="71" t="s">
        <v>3200</v>
      </c>
      <c r="B4989" s="71" t="s">
        <v>67</v>
      </c>
      <c r="C4989" s="72" t="s">
        <v>114</v>
      </c>
    </row>
    <row r="4990" spans="1:3" ht="15.6" x14ac:dyDescent="0.6">
      <c r="A4990" s="71" t="s">
        <v>3219</v>
      </c>
      <c r="B4990" s="71" t="s">
        <v>67</v>
      </c>
      <c r="C4990" s="72" t="s">
        <v>240</v>
      </c>
    </row>
    <row r="4991" spans="1:3" ht="15.6" x14ac:dyDescent="0.6">
      <c r="A4991" s="71" t="s">
        <v>3222</v>
      </c>
      <c r="B4991" s="71" t="s">
        <v>67</v>
      </c>
      <c r="C4991" s="72" t="s">
        <v>118</v>
      </c>
    </row>
    <row r="4992" spans="1:3" ht="15.6" x14ac:dyDescent="0.6">
      <c r="A4992" s="71" t="s">
        <v>3179</v>
      </c>
      <c r="B4992" s="71" t="s">
        <v>67</v>
      </c>
      <c r="C4992" s="72" t="s">
        <v>120</v>
      </c>
    </row>
    <row r="4993" spans="1:3" ht="15.6" x14ac:dyDescent="0.6">
      <c r="A4993" s="71" t="s">
        <v>3193</v>
      </c>
      <c r="B4993" s="71" t="s">
        <v>67</v>
      </c>
      <c r="C4993" s="72" t="s">
        <v>209</v>
      </c>
    </row>
    <row r="4994" spans="1:3" ht="15.6" x14ac:dyDescent="0.6">
      <c r="A4994" s="71" t="s">
        <v>6202</v>
      </c>
      <c r="B4994" s="71" t="s">
        <v>67</v>
      </c>
      <c r="C4994" s="72" t="s">
        <v>114</v>
      </c>
    </row>
    <row r="4995" spans="1:3" ht="15.6" x14ac:dyDescent="0.6">
      <c r="A4995" s="71" t="s">
        <v>4412</v>
      </c>
      <c r="B4995" s="71" t="s">
        <v>67</v>
      </c>
      <c r="C4995" s="72" t="s">
        <v>125</v>
      </c>
    </row>
    <row r="4996" spans="1:3" ht="15.6" x14ac:dyDescent="0.6">
      <c r="A4996" s="71" t="s">
        <v>3196</v>
      </c>
      <c r="B4996" s="71" t="s">
        <v>67</v>
      </c>
      <c r="C4996" s="72" t="s">
        <v>209</v>
      </c>
    </row>
    <row r="4997" spans="1:3" ht="15.6" x14ac:dyDescent="0.6">
      <c r="A4997" s="71" t="s">
        <v>3198</v>
      </c>
      <c r="B4997" s="71" t="s">
        <v>67</v>
      </c>
      <c r="C4997" s="72" t="s">
        <v>124</v>
      </c>
    </row>
    <row r="4998" spans="1:3" ht="15.6" x14ac:dyDescent="0.6">
      <c r="A4998" s="71" t="s">
        <v>3238</v>
      </c>
      <c r="B4998" s="71" t="s">
        <v>67</v>
      </c>
      <c r="C4998" s="72" t="s">
        <v>124</v>
      </c>
    </row>
    <row r="4999" spans="1:3" ht="15.6" x14ac:dyDescent="0.6">
      <c r="A4999" s="71" t="s">
        <v>3197</v>
      </c>
      <c r="B4999" s="71" t="s">
        <v>67</v>
      </c>
      <c r="C4999" s="72" t="s">
        <v>114</v>
      </c>
    </row>
    <row r="5000" spans="1:3" ht="15.6" x14ac:dyDescent="0.6">
      <c r="A5000" s="71" t="s">
        <v>3218</v>
      </c>
      <c r="B5000" s="71" t="s">
        <v>67</v>
      </c>
      <c r="C5000" s="72" t="s">
        <v>120</v>
      </c>
    </row>
    <row r="5001" spans="1:3" ht="15.6" x14ac:dyDescent="0.6">
      <c r="A5001" s="71" t="s">
        <v>4409</v>
      </c>
      <c r="B5001" s="71" t="s">
        <v>67</v>
      </c>
      <c r="C5001" s="72" t="s">
        <v>136</v>
      </c>
    </row>
    <row r="5002" spans="1:3" ht="15.6" x14ac:dyDescent="0.6">
      <c r="A5002" s="71" t="s">
        <v>3241</v>
      </c>
      <c r="B5002" s="71" t="s">
        <v>67</v>
      </c>
      <c r="C5002" s="72" t="s">
        <v>130</v>
      </c>
    </row>
    <row r="5003" spans="1:3" ht="15.6" x14ac:dyDescent="0.6">
      <c r="A5003" s="71" t="s">
        <v>3187</v>
      </c>
      <c r="B5003" s="71" t="s">
        <v>67</v>
      </c>
      <c r="C5003" s="72" t="s">
        <v>124</v>
      </c>
    </row>
    <row r="5004" spans="1:3" ht="15.6" x14ac:dyDescent="0.6">
      <c r="A5004" s="71" t="s">
        <v>5561</v>
      </c>
      <c r="B5004" s="71" t="s">
        <v>67</v>
      </c>
      <c r="C5004" s="72" t="s">
        <v>124</v>
      </c>
    </row>
    <row r="5005" spans="1:3" ht="15.6" x14ac:dyDescent="0.6">
      <c r="A5005" s="71" t="s">
        <v>3248</v>
      </c>
      <c r="B5005" s="71" t="s">
        <v>67</v>
      </c>
      <c r="C5005" s="72" t="s">
        <v>125</v>
      </c>
    </row>
    <row r="5006" spans="1:3" ht="15.6" x14ac:dyDescent="0.6">
      <c r="A5006" s="71" t="s">
        <v>3232</v>
      </c>
      <c r="B5006" s="71" t="s">
        <v>67</v>
      </c>
      <c r="C5006" s="72" t="s">
        <v>124</v>
      </c>
    </row>
    <row r="5007" spans="1:3" ht="15.6" x14ac:dyDescent="0.6">
      <c r="A5007" s="71" t="s">
        <v>3230</v>
      </c>
      <c r="B5007" s="71" t="s">
        <v>67</v>
      </c>
      <c r="C5007" s="72" t="s">
        <v>136</v>
      </c>
    </row>
    <row r="5008" spans="1:3" ht="15.6" x14ac:dyDescent="0.6">
      <c r="A5008" s="71" t="s">
        <v>3203</v>
      </c>
      <c r="B5008" s="71" t="s">
        <v>67</v>
      </c>
      <c r="C5008" s="72" t="s">
        <v>124</v>
      </c>
    </row>
    <row r="5009" spans="1:3" ht="15.6" x14ac:dyDescent="0.6">
      <c r="A5009" s="71" t="s">
        <v>5555</v>
      </c>
      <c r="B5009" s="71" t="s">
        <v>67</v>
      </c>
      <c r="C5009" s="72" t="s">
        <v>124</v>
      </c>
    </row>
    <row r="5010" spans="1:3" ht="15.6" x14ac:dyDescent="0.6">
      <c r="A5010" s="71" t="s">
        <v>3224</v>
      </c>
      <c r="B5010" s="71" t="s">
        <v>67</v>
      </c>
      <c r="C5010" s="72" t="s">
        <v>130</v>
      </c>
    </row>
    <row r="5011" spans="1:3" ht="15.6" x14ac:dyDescent="0.6">
      <c r="A5011" s="71" t="s">
        <v>5556</v>
      </c>
      <c r="B5011" s="71" t="s">
        <v>67</v>
      </c>
      <c r="C5011" s="72" t="s">
        <v>384</v>
      </c>
    </row>
    <row r="5012" spans="1:3" ht="15.6" x14ac:dyDescent="0.6">
      <c r="A5012" s="71" t="s">
        <v>5564</v>
      </c>
      <c r="B5012" s="71" t="s">
        <v>67</v>
      </c>
      <c r="C5012" s="72" t="s">
        <v>120</v>
      </c>
    </row>
    <row r="5013" spans="1:3" ht="15.6" x14ac:dyDescent="0.6">
      <c r="A5013" s="71" t="s">
        <v>3189</v>
      </c>
      <c r="B5013" s="71" t="s">
        <v>67</v>
      </c>
      <c r="C5013" s="72" t="s">
        <v>234</v>
      </c>
    </row>
    <row r="5014" spans="1:3" ht="15.6" x14ac:dyDescent="0.6">
      <c r="A5014" s="71" t="s">
        <v>3183</v>
      </c>
      <c r="B5014" s="71" t="s">
        <v>67</v>
      </c>
      <c r="C5014" s="72" t="s">
        <v>124</v>
      </c>
    </row>
    <row r="5015" spans="1:3" ht="15.6" x14ac:dyDescent="0.6">
      <c r="A5015" s="71" t="s">
        <v>3246</v>
      </c>
      <c r="B5015" s="71" t="s">
        <v>67</v>
      </c>
      <c r="C5015" s="72" t="s">
        <v>209</v>
      </c>
    </row>
    <row r="5016" spans="1:3" ht="15.6" x14ac:dyDescent="0.6">
      <c r="A5016" s="71" t="s">
        <v>3210</v>
      </c>
      <c r="B5016" s="71" t="s">
        <v>67</v>
      </c>
      <c r="C5016" s="72" t="s">
        <v>124</v>
      </c>
    </row>
    <row r="5017" spans="1:3" ht="15.6" x14ac:dyDescent="0.6">
      <c r="A5017" s="71" t="s">
        <v>6203</v>
      </c>
      <c r="B5017" s="71" t="s">
        <v>67</v>
      </c>
      <c r="C5017" s="72" t="s">
        <v>182</v>
      </c>
    </row>
    <row r="5018" spans="1:3" ht="15.6" x14ac:dyDescent="0.6">
      <c r="A5018" s="71" t="s">
        <v>3211</v>
      </c>
      <c r="B5018" s="71" t="s">
        <v>67</v>
      </c>
      <c r="C5018" s="72" t="s">
        <v>209</v>
      </c>
    </row>
    <row r="5019" spans="1:3" ht="15.6" x14ac:dyDescent="0.6">
      <c r="A5019" s="71" t="s">
        <v>3292</v>
      </c>
      <c r="B5019" s="71" t="s">
        <v>67</v>
      </c>
      <c r="C5019" s="72" t="s">
        <v>128</v>
      </c>
    </row>
    <row r="5020" spans="1:3" ht="15.6" x14ac:dyDescent="0.6">
      <c r="A5020" s="71" t="s">
        <v>3227</v>
      </c>
      <c r="B5020" s="71" t="s">
        <v>67</v>
      </c>
      <c r="C5020" s="72" t="s">
        <v>124</v>
      </c>
    </row>
    <row r="5021" spans="1:3" ht="15.6" x14ac:dyDescent="0.6">
      <c r="A5021" s="71" t="s">
        <v>4414</v>
      </c>
      <c r="B5021" s="71" t="s">
        <v>67</v>
      </c>
      <c r="C5021" s="72" t="s">
        <v>179</v>
      </c>
    </row>
    <row r="5022" spans="1:3" ht="15.6" x14ac:dyDescent="0.6">
      <c r="A5022" s="71" t="s">
        <v>5559</v>
      </c>
      <c r="B5022" s="71" t="s">
        <v>67</v>
      </c>
      <c r="C5022" s="72" t="s">
        <v>114</v>
      </c>
    </row>
    <row r="5023" spans="1:3" ht="15.6" x14ac:dyDescent="0.6">
      <c r="A5023" s="71" t="s">
        <v>4678</v>
      </c>
      <c r="B5023" s="71" t="s">
        <v>67</v>
      </c>
      <c r="C5023" s="72" t="s">
        <v>387</v>
      </c>
    </row>
    <row r="5024" spans="1:3" ht="15.6" x14ac:dyDescent="0.6">
      <c r="A5024" s="71" t="s">
        <v>3221</v>
      </c>
      <c r="B5024" s="71" t="s">
        <v>67</v>
      </c>
      <c r="C5024" s="72" t="s">
        <v>387</v>
      </c>
    </row>
    <row r="5025" spans="1:3" ht="15.6" x14ac:dyDescent="0.6">
      <c r="A5025" s="71" t="s">
        <v>6204</v>
      </c>
      <c r="B5025" s="71" t="s">
        <v>67</v>
      </c>
      <c r="C5025" s="72" t="s">
        <v>124</v>
      </c>
    </row>
    <row r="5026" spans="1:3" ht="15.6" x14ac:dyDescent="0.6">
      <c r="A5026" s="71" t="s">
        <v>3245</v>
      </c>
      <c r="B5026" s="71" t="s">
        <v>67</v>
      </c>
      <c r="C5026" s="72" t="s">
        <v>114</v>
      </c>
    </row>
    <row r="5027" spans="1:3" ht="15.6" x14ac:dyDescent="0.6">
      <c r="A5027" s="71" t="s">
        <v>5554</v>
      </c>
      <c r="B5027" s="71" t="s">
        <v>67</v>
      </c>
      <c r="C5027" s="72" t="s">
        <v>128</v>
      </c>
    </row>
    <row r="5028" spans="1:3" ht="15.6" x14ac:dyDescent="0.6">
      <c r="A5028" s="71" t="s">
        <v>3201</v>
      </c>
      <c r="B5028" s="71" t="s">
        <v>67</v>
      </c>
      <c r="C5028" s="72" t="s">
        <v>124</v>
      </c>
    </row>
    <row r="5029" spans="1:3" ht="15.6" x14ac:dyDescent="0.6">
      <c r="A5029" s="71" t="s">
        <v>3184</v>
      </c>
      <c r="B5029" s="71" t="s">
        <v>67</v>
      </c>
      <c r="C5029" s="72" t="s">
        <v>118</v>
      </c>
    </row>
    <row r="5030" spans="1:3" ht="15.6" x14ac:dyDescent="0.6">
      <c r="A5030" s="71" t="s">
        <v>3217</v>
      </c>
      <c r="B5030" s="71" t="s">
        <v>67</v>
      </c>
      <c r="C5030" s="72" t="s">
        <v>209</v>
      </c>
    </row>
    <row r="5031" spans="1:3" ht="15.6" x14ac:dyDescent="0.6">
      <c r="A5031" s="71" t="s">
        <v>3190</v>
      </c>
      <c r="B5031" s="71" t="s">
        <v>67</v>
      </c>
      <c r="C5031" s="72" t="s">
        <v>124</v>
      </c>
    </row>
    <row r="5032" spans="1:3" ht="15.6" x14ac:dyDescent="0.6">
      <c r="A5032" s="71" t="s">
        <v>3191</v>
      </c>
      <c r="B5032" s="71" t="s">
        <v>67</v>
      </c>
      <c r="C5032" s="72" t="s">
        <v>124</v>
      </c>
    </row>
    <row r="5033" spans="1:3" ht="15.6" x14ac:dyDescent="0.6">
      <c r="A5033" s="71" t="s">
        <v>4835</v>
      </c>
      <c r="B5033" s="71" t="s">
        <v>67</v>
      </c>
      <c r="C5033" s="72" t="s">
        <v>124</v>
      </c>
    </row>
    <row r="5034" spans="1:3" ht="15.6" x14ac:dyDescent="0.6">
      <c r="A5034" s="71" t="s">
        <v>3214</v>
      </c>
      <c r="B5034" s="71" t="s">
        <v>67</v>
      </c>
      <c r="C5034" s="72" t="s">
        <v>120</v>
      </c>
    </row>
    <row r="5035" spans="1:3" ht="15.6" x14ac:dyDescent="0.6">
      <c r="A5035" s="71" t="s">
        <v>3173</v>
      </c>
      <c r="B5035" s="71" t="s">
        <v>67</v>
      </c>
      <c r="C5035" s="72" t="s">
        <v>124</v>
      </c>
    </row>
    <row r="5036" spans="1:3" ht="15.6" x14ac:dyDescent="0.6">
      <c r="A5036" s="71" t="s">
        <v>3239</v>
      </c>
      <c r="B5036" s="71" t="s">
        <v>67</v>
      </c>
      <c r="C5036" s="72" t="s">
        <v>124</v>
      </c>
    </row>
    <row r="5037" spans="1:3" ht="15.6" x14ac:dyDescent="0.6">
      <c r="A5037" s="71" t="s">
        <v>3216</v>
      </c>
      <c r="B5037" s="71" t="s">
        <v>67</v>
      </c>
      <c r="C5037" s="72" t="s">
        <v>124</v>
      </c>
    </row>
    <row r="5038" spans="1:3" ht="15.6" x14ac:dyDescent="0.6">
      <c r="A5038" s="71" t="s">
        <v>3237</v>
      </c>
      <c r="B5038" s="71" t="s">
        <v>67</v>
      </c>
      <c r="C5038" s="72" t="s">
        <v>118</v>
      </c>
    </row>
    <row r="5039" spans="1:3" ht="15.6" x14ac:dyDescent="0.6">
      <c r="A5039" s="71" t="s">
        <v>3231</v>
      </c>
      <c r="B5039" s="71" t="s">
        <v>67</v>
      </c>
      <c r="C5039" s="72" t="s">
        <v>124</v>
      </c>
    </row>
    <row r="5040" spans="1:3" ht="15.6" x14ac:dyDescent="0.6">
      <c r="A5040" s="71" t="s">
        <v>3225</v>
      </c>
      <c r="B5040" s="71" t="s">
        <v>67</v>
      </c>
      <c r="C5040" s="72" t="s">
        <v>124</v>
      </c>
    </row>
    <row r="5041" spans="1:3" ht="15.6" x14ac:dyDescent="0.6">
      <c r="A5041" s="71" t="s">
        <v>6205</v>
      </c>
      <c r="B5041" s="71" t="s">
        <v>67</v>
      </c>
      <c r="C5041" s="72" t="s">
        <v>124</v>
      </c>
    </row>
    <row r="5042" spans="1:3" ht="15.6" x14ac:dyDescent="0.6">
      <c r="A5042" s="71" t="s">
        <v>5563</v>
      </c>
      <c r="B5042" s="71" t="s">
        <v>67</v>
      </c>
      <c r="C5042" s="72" t="s">
        <v>118</v>
      </c>
    </row>
    <row r="5043" spans="1:3" ht="15.6" x14ac:dyDescent="0.6">
      <c r="A5043" s="71" t="s">
        <v>3176</v>
      </c>
      <c r="B5043" s="71" t="s">
        <v>67</v>
      </c>
      <c r="C5043" s="72" t="s">
        <v>116</v>
      </c>
    </row>
    <row r="5044" spans="1:3" ht="15.6" x14ac:dyDescent="0.6">
      <c r="A5044" s="71" t="s">
        <v>3186</v>
      </c>
      <c r="B5044" s="71" t="s">
        <v>67</v>
      </c>
      <c r="C5044" s="72" t="s">
        <v>116</v>
      </c>
    </row>
    <row r="5045" spans="1:3" ht="15.6" x14ac:dyDescent="0.6">
      <c r="A5045" s="71" t="s">
        <v>3188</v>
      </c>
      <c r="B5045" s="71" t="s">
        <v>67</v>
      </c>
      <c r="C5045" s="72" t="s">
        <v>116</v>
      </c>
    </row>
    <row r="5046" spans="1:3" ht="15.6" x14ac:dyDescent="0.6">
      <c r="A5046" s="71" t="s">
        <v>3204</v>
      </c>
      <c r="B5046" s="71" t="s">
        <v>67</v>
      </c>
      <c r="C5046" s="72" t="s">
        <v>116</v>
      </c>
    </row>
    <row r="5047" spans="1:3" ht="15.6" x14ac:dyDescent="0.6">
      <c r="A5047" s="71" t="s">
        <v>4970</v>
      </c>
      <c r="B5047" s="71" t="s">
        <v>67</v>
      </c>
      <c r="C5047" s="72" t="s">
        <v>116</v>
      </c>
    </row>
    <row r="5048" spans="1:3" ht="15.6" x14ac:dyDescent="0.6">
      <c r="A5048" s="71" t="s">
        <v>3206</v>
      </c>
      <c r="B5048" s="71" t="s">
        <v>67</v>
      </c>
      <c r="C5048" s="72" t="s">
        <v>116</v>
      </c>
    </row>
    <row r="5049" spans="1:3" ht="15.6" x14ac:dyDescent="0.6">
      <c r="A5049" s="71" t="s">
        <v>3244</v>
      </c>
      <c r="B5049" s="71" t="s">
        <v>67</v>
      </c>
      <c r="C5049" s="72" t="s">
        <v>116</v>
      </c>
    </row>
    <row r="5050" spans="1:3" ht="15.6" x14ac:dyDescent="0.6">
      <c r="A5050" s="71" t="s">
        <v>4407</v>
      </c>
      <c r="B5050" s="71" t="s">
        <v>67</v>
      </c>
      <c r="C5050" s="72" t="s">
        <v>116</v>
      </c>
    </row>
    <row r="5051" spans="1:3" ht="15.6" x14ac:dyDescent="0.6">
      <c r="A5051" s="71" t="s">
        <v>3213</v>
      </c>
      <c r="B5051" s="71" t="s">
        <v>67</v>
      </c>
      <c r="C5051" s="72" t="s">
        <v>116</v>
      </c>
    </row>
    <row r="5052" spans="1:3" ht="15.6" x14ac:dyDescent="0.6">
      <c r="A5052" s="71" t="s">
        <v>3247</v>
      </c>
      <c r="B5052" s="71" t="s">
        <v>67</v>
      </c>
      <c r="C5052" s="72" t="s">
        <v>116</v>
      </c>
    </row>
    <row r="5053" spans="1:3" ht="15.6" x14ac:dyDescent="0.6">
      <c r="A5053" s="71" t="s">
        <v>3175</v>
      </c>
      <c r="B5053" s="71" t="s">
        <v>67</v>
      </c>
      <c r="C5053" s="72" t="s">
        <v>116</v>
      </c>
    </row>
    <row r="5054" spans="1:3" ht="15.6" x14ac:dyDescent="0.6">
      <c r="A5054" s="71" t="s">
        <v>901</v>
      </c>
      <c r="B5054" s="71" t="s">
        <v>67</v>
      </c>
      <c r="C5054" s="72" t="s">
        <v>116</v>
      </c>
    </row>
    <row r="5055" spans="1:3" ht="15.6" x14ac:dyDescent="0.6">
      <c r="A5055" s="71" t="s">
        <v>4416</v>
      </c>
      <c r="B5055" s="71" t="s">
        <v>67</v>
      </c>
      <c r="C5055" s="72" t="s">
        <v>116</v>
      </c>
    </row>
    <row r="5056" spans="1:3" ht="15.6" x14ac:dyDescent="0.6">
      <c r="A5056" s="71" t="s">
        <v>3233</v>
      </c>
      <c r="B5056" s="71" t="s">
        <v>67</v>
      </c>
      <c r="C5056" s="72" t="s">
        <v>116</v>
      </c>
    </row>
    <row r="5057" spans="1:3" ht="15.6" x14ac:dyDescent="0.6">
      <c r="A5057" s="71" t="s">
        <v>2638</v>
      </c>
      <c r="B5057" s="71" t="s">
        <v>67</v>
      </c>
      <c r="C5057" s="72" t="s">
        <v>116</v>
      </c>
    </row>
    <row r="5058" spans="1:3" ht="15.6" x14ac:dyDescent="0.6">
      <c r="A5058" s="71" t="s">
        <v>3234</v>
      </c>
      <c r="B5058" s="71" t="s">
        <v>67</v>
      </c>
      <c r="C5058" s="72" t="s">
        <v>116</v>
      </c>
    </row>
    <row r="5059" spans="1:3" ht="15.6" x14ac:dyDescent="0.6">
      <c r="A5059" s="71" t="s">
        <v>3236</v>
      </c>
      <c r="B5059" s="71" t="s">
        <v>67</v>
      </c>
      <c r="C5059" s="72" t="s">
        <v>116</v>
      </c>
    </row>
    <row r="5060" spans="1:3" ht="15.6" x14ac:dyDescent="0.6">
      <c r="A5060" s="71" t="s">
        <v>3199</v>
      </c>
      <c r="B5060" s="71" t="s">
        <v>67</v>
      </c>
      <c r="C5060" s="72" t="s">
        <v>116</v>
      </c>
    </row>
    <row r="5061" spans="1:3" ht="15.6" x14ac:dyDescent="0.6">
      <c r="A5061" s="71" t="s">
        <v>5565</v>
      </c>
      <c r="B5061" s="71" t="s">
        <v>67</v>
      </c>
      <c r="C5061" s="72" t="s">
        <v>116</v>
      </c>
    </row>
    <row r="5062" spans="1:3" ht="15.6" x14ac:dyDescent="0.6">
      <c r="A5062" s="71" t="s">
        <v>4850</v>
      </c>
      <c r="B5062" s="71" t="s">
        <v>67</v>
      </c>
      <c r="C5062" s="72" t="s">
        <v>116</v>
      </c>
    </row>
    <row r="5063" spans="1:3" ht="15.6" x14ac:dyDescent="0.6">
      <c r="A5063" s="71" t="s">
        <v>3195</v>
      </c>
      <c r="B5063" s="71" t="s">
        <v>67</v>
      </c>
      <c r="C5063" s="72" t="s">
        <v>116</v>
      </c>
    </row>
    <row r="5064" spans="1:3" ht="15.6" x14ac:dyDescent="0.6">
      <c r="A5064" s="71" t="s">
        <v>5562</v>
      </c>
      <c r="B5064" s="71" t="s">
        <v>67</v>
      </c>
      <c r="C5064" s="72" t="s">
        <v>116</v>
      </c>
    </row>
    <row r="5065" spans="1:3" ht="15.6" x14ac:dyDescent="0.6">
      <c r="A5065" s="71" t="s">
        <v>4415</v>
      </c>
      <c r="B5065" s="71" t="s">
        <v>67</v>
      </c>
      <c r="C5065" s="72" t="s">
        <v>116</v>
      </c>
    </row>
    <row r="5066" spans="1:3" ht="15.6" x14ac:dyDescent="0.6">
      <c r="A5066" s="71" t="s">
        <v>4631</v>
      </c>
      <c r="B5066" s="71" t="s">
        <v>67</v>
      </c>
      <c r="C5066" s="72" t="s">
        <v>116</v>
      </c>
    </row>
    <row r="5067" spans="1:3" ht="15.6" x14ac:dyDescent="0.6">
      <c r="A5067" s="71" t="s">
        <v>3311</v>
      </c>
      <c r="B5067" s="71" t="s">
        <v>68</v>
      </c>
      <c r="C5067" s="72" t="s">
        <v>132</v>
      </c>
    </row>
    <row r="5068" spans="1:3" ht="15.6" x14ac:dyDescent="0.6">
      <c r="A5068" s="71" t="s">
        <v>3252</v>
      </c>
      <c r="B5068" s="71" t="s">
        <v>68</v>
      </c>
      <c r="C5068" s="72" t="s">
        <v>114</v>
      </c>
    </row>
    <row r="5069" spans="1:3" ht="15.6" x14ac:dyDescent="0.6">
      <c r="A5069" s="71" t="s">
        <v>6206</v>
      </c>
      <c r="B5069" s="71" t="s">
        <v>68</v>
      </c>
      <c r="C5069" s="72" t="s">
        <v>216</v>
      </c>
    </row>
    <row r="5070" spans="1:3" ht="15.6" x14ac:dyDescent="0.6">
      <c r="A5070" s="71" t="s">
        <v>3251</v>
      </c>
      <c r="B5070" s="71" t="s">
        <v>68</v>
      </c>
      <c r="C5070" s="72" t="s">
        <v>216</v>
      </c>
    </row>
    <row r="5071" spans="1:3" ht="15.6" x14ac:dyDescent="0.6">
      <c r="A5071" s="71" t="s">
        <v>4442</v>
      </c>
      <c r="B5071" s="71" t="s">
        <v>68</v>
      </c>
      <c r="C5071" s="72" t="s">
        <v>118</v>
      </c>
    </row>
    <row r="5072" spans="1:3" ht="15.6" x14ac:dyDescent="0.6">
      <c r="A5072" s="71" t="s">
        <v>3255</v>
      </c>
      <c r="B5072" s="71" t="s">
        <v>68</v>
      </c>
      <c r="C5072" s="72" t="s">
        <v>155</v>
      </c>
    </row>
    <row r="5073" spans="1:3" ht="15.6" x14ac:dyDescent="0.6">
      <c r="A5073" s="71" t="s">
        <v>5569</v>
      </c>
      <c r="B5073" s="71" t="s">
        <v>68</v>
      </c>
      <c r="C5073" s="72" t="s">
        <v>120</v>
      </c>
    </row>
    <row r="5074" spans="1:3" ht="15.6" x14ac:dyDescent="0.6">
      <c r="A5074" s="71" t="s">
        <v>3254</v>
      </c>
      <c r="B5074" s="71" t="s">
        <v>68</v>
      </c>
      <c r="C5074" s="72" t="s">
        <v>121</v>
      </c>
    </row>
    <row r="5075" spans="1:3" ht="15.6" x14ac:dyDescent="0.6">
      <c r="A5075" s="71" t="s">
        <v>4421</v>
      </c>
      <c r="B5075" s="71" t="s">
        <v>68</v>
      </c>
      <c r="C5075" s="72" t="s">
        <v>125</v>
      </c>
    </row>
    <row r="5076" spans="1:3" ht="15.6" x14ac:dyDescent="0.6">
      <c r="A5076" s="71" t="s">
        <v>3256</v>
      </c>
      <c r="B5076" s="71" t="s">
        <v>68</v>
      </c>
      <c r="C5076" s="72" t="s">
        <v>225</v>
      </c>
    </row>
    <row r="5077" spans="1:3" ht="15.6" x14ac:dyDescent="0.6">
      <c r="A5077" s="71" t="s">
        <v>3285</v>
      </c>
      <c r="B5077" s="71" t="s">
        <v>68</v>
      </c>
      <c r="C5077" s="72" t="s">
        <v>120</v>
      </c>
    </row>
    <row r="5078" spans="1:3" ht="15.6" x14ac:dyDescent="0.6">
      <c r="A5078" s="71" t="s">
        <v>3261</v>
      </c>
      <c r="B5078" s="71" t="s">
        <v>68</v>
      </c>
      <c r="C5078" s="72" t="s">
        <v>125</v>
      </c>
    </row>
    <row r="5079" spans="1:3" ht="15.6" x14ac:dyDescent="0.6">
      <c r="A5079" s="71" t="s">
        <v>6207</v>
      </c>
      <c r="B5079" s="71" t="s">
        <v>68</v>
      </c>
      <c r="C5079" s="72" t="s">
        <v>125</v>
      </c>
    </row>
    <row r="5080" spans="1:3" ht="15.6" x14ac:dyDescent="0.6">
      <c r="A5080" s="71" t="s">
        <v>3253</v>
      </c>
      <c r="B5080" s="71" t="s">
        <v>68</v>
      </c>
      <c r="C5080" s="72" t="s">
        <v>130</v>
      </c>
    </row>
    <row r="5081" spans="1:3" ht="15.6" x14ac:dyDescent="0.6">
      <c r="A5081" s="71" t="s">
        <v>3286</v>
      </c>
      <c r="B5081" s="71" t="s">
        <v>68</v>
      </c>
      <c r="C5081" s="72" t="s">
        <v>120</v>
      </c>
    </row>
    <row r="5082" spans="1:3" ht="15.6" x14ac:dyDescent="0.6">
      <c r="A5082" s="71" t="s">
        <v>3318</v>
      </c>
      <c r="B5082" s="71" t="s">
        <v>68</v>
      </c>
      <c r="C5082" s="72" t="s">
        <v>125</v>
      </c>
    </row>
    <row r="5083" spans="1:3" ht="15.6" x14ac:dyDescent="0.6">
      <c r="A5083" s="71" t="s">
        <v>3257</v>
      </c>
      <c r="B5083" s="71" t="s">
        <v>68</v>
      </c>
      <c r="C5083" s="72" t="s">
        <v>118</v>
      </c>
    </row>
    <row r="5084" spans="1:3" ht="15.6" x14ac:dyDescent="0.6">
      <c r="A5084" s="71" t="s">
        <v>3287</v>
      </c>
      <c r="B5084" s="71" t="s">
        <v>68</v>
      </c>
      <c r="C5084" s="72" t="s">
        <v>132</v>
      </c>
    </row>
    <row r="5085" spans="1:3" ht="15.6" x14ac:dyDescent="0.6">
      <c r="A5085" s="71" t="s">
        <v>3305</v>
      </c>
      <c r="B5085" s="71" t="s">
        <v>68</v>
      </c>
      <c r="C5085" s="72" t="s">
        <v>120</v>
      </c>
    </row>
    <row r="5086" spans="1:3" ht="15.6" x14ac:dyDescent="0.6">
      <c r="A5086" s="71" t="s">
        <v>6208</v>
      </c>
      <c r="B5086" s="71" t="s">
        <v>68</v>
      </c>
      <c r="C5086" s="72" t="s">
        <v>124</v>
      </c>
    </row>
    <row r="5087" spans="1:3" ht="15.6" x14ac:dyDescent="0.6">
      <c r="A5087" s="71" t="s">
        <v>3308</v>
      </c>
      <c r="B5087" s="71" t="s">
        <v>68</v>
      </c>
      <c r="C5087" s="72" t="s">
        <v>114</v>
      </c>
    </row>
    <row r="5088" spans="1:3" ht="15.6" x14ac:dyDescent="0.6">
      <c r="A5088" s="71" t="s">
        <v>5568</v>
      </c>
      <c r="B5088" s="71" t="s">
        <v>68</v>
      </c>
      <c r="C5088" s="72" t="s">
        <v>124</v>
      </c>
    </row>
    <row r="5089" spans="1:3" ht="15.6" x14ac:dyDescent="0.6">
      <c r="A5089" s="71" t="s">
        <v>5567</v>
      </c>
      <c r="B5089" s="71" t="s">
        <v>68</v>
      </c>
      <c r="C5089" s="72" t="s">
        <v>155</v>
      </c>
    </row>
    <row r="5090" spans="1:3" ht="15.6" x14ac:dyDescent="0.6">
      <c r="A5090" s="71" t="s">
        <v>4967</v>
      </c>
      <c r="B5090" s="71" t="s">
        <v>68</v>
      </c>
      <c r="C5090" s="72" t="s">
        <v>128</v>
      </c>
    </row>
    <row r="5091" spans="1:3" ht="15.6" x14ac:dyDescent="0.6">
      <c r="A5091" s="71" t="s">
        <v>5566</v>
      </c>
      <c r="B5091" s="71" t="s">
        <v>68</v>
      </c>
      <c r="C5091" s="72" t="s">
        <v>384</v>
      </c>
    </row>
    <row r="5092" spans="1:3" ht="15.6" x14ac:dyDescent="0.6">
      <c r="A5092" s="71" t="s">
        <v>5020</v>
      </c>
      <c r="B5092" s="71" t="s">
        <v>68</v>
      </c>
      <c r="C5092" s="72" t="s">
        <v>120</v>
      </c>
    </row>
    <row r="5093" spans="1:3" ht="15.6" x14ac:dyDescent="0.6">
      <c r="A5093" s="71" t="s">
        <v>6209</v>
      </c>
      <c r="B5093" s="71" t="s">
        <v>68</v>
      </c>
      <c r="C5093" s="72" t="s">
        <v>118</v>
      </c>
    </row>
    <row r="5094" spans="1:3" ht="15.6" x14ac:dyDescent="0.6">
      <c r="A5094" s="71" t="s">
        <v>6210</v>
      </c>
      <c r="B5094" s="71" t="s">
        <v>68</v>
      </c>
      <c r="C5094" s="72" t="s">
        <v>128</v>
      </c>
    </row>
    <row r="5095" spans="1:3" ht="15.6" x14ac:dyDescent="0.6">
      <c r="A5095" s="71" t="s">
        <v>3260</v>
      </c>
      <c r="B5095" s="71" t="s">
        <v>68</v>
      </c>
      <c r="C5095" s="72" t="s">
        <v>116</v>
      </c>
    </row>
    <row r="5096" spans="1:3" ht="15.6" x14ac:dyDescent="0.6">
      <c r="A5096" s="71" t="s">
        <v>4420</v>
      </c>
      <c r="B5096" s="71" t="s">
        <v>68</v>
      </c>
      <c r="C5096" s="72" t="s">
        <v>116</v>
      </c>
    </row>
    <row r="5097" spans="1:3" ht="15.6" x14ac:dyDescent="0.6">
      <c r="A5097" s="71" t="s">
        <v>4445</v>
      </c>
      <c r="B5097" s="71" t="s">
        <v>68</v>
      </c>
      <c r="C5097" s="72" t="s">
        <v>116</v>
      </c>
    </row>
    <row r="5098" spans="1:3" ht="15.6" x14ac:dyDescent="0.6">
      <c r="A5098" s="71" t="s">
        <v>3271</v>
      </c>
      <c r="B5098" s="71" t="s">
        <v>69</v>
      </c>
      <c r="C5098" s="72" t="s">
        <v>132</v>
      </c>
    </row>
    <row r="5099" spans="1:3" ht="15.6" x14ac:dyDescent="0.6">
      <c r="A5099" s="71" t="s">
        <v>3269</v>
      </c>
      <c r="B5099" s="71" t="s">
        <v>69</v>
      </c>
      <c r="C5099" s="72" t="s">
        <v>347</v>
      </c>
    </row>
    <row r="5100" spans="1:3" ht="15.6" x14ac:dyDescent="0.6">
      <c r="A5100" s="71" t="s">
        <v>3265</v>
      </c>
      <c r="B5100" s="71" t="s">
        <v>69</v>
      </c>
      <c r="C5100" s="72" t="s">
        <v>124</v>
      </c>
    </row>
    <row r="5101" spans="1:3" ht="15.6" x14ac:dyDescent="0.6">
      <c r="A5101" s="71" t="s">
        <v>3263</v>
      </c>
      <c r="B5101" s="71" t="s">
        <v>69</v>
      </c>
      <c r="C5101" s="72" t="s">
        <v>130</v>
      </c>
    </row>
    <row r="5102" spans="1:3" ht="15.6" x14ac:dyDescent="0.6">
      <c r="A5102" s="71" t="s">
        <v>3270</v>
      </c>
      <c r="B5102" s="71" t="s">
        <v>69</v>
      </c>
      <c r="C5102" s="72" t="s">
        <v>125</v>
      </c>
    </row>
    <row r="5103" spans="1:3" ht="15.6" x14ac:dyDescent="0.6">
      <c r="A5103" s="71" t="s">
        <v>6211</v>
      </c>
      <c r="B5103" s="71" t="s">
        <v>69</v>
      </c>
      <c r="C5103" s="72" t="s">
        <v>216</v>
      </c>
    </row>
    <row r="5104" spans="1:3" ht="15.6" x14ac:dyDescent="0.6">
      <c r="A5104" s="71" t="s">
        <v>5570</v>
      </c>
      <c r="B5104" s="71" t="s">
        <v>69</v>
      </c>
      <c r="C5104" s="72" t="s">
        <v>140</v>
      </c>
    </row>
    <row r="5105" spans="1:3" ht="15.6" x14ac:dyDescent="0.6">
      <c r="A5105" s="71" t="s">
        <v>3262</v>
      </c>
      <c r="B5105" s="71" t="s">
        <v>69</v>
      </c>
      <c r="C5105" s="72" t="s">
        <v>120</v>
      </c>
    </row>
    <row r="5106" spans="1:3" ht="15.6" x14ac:dyDescent="0.6">
      <c r="A5106" s="71" t="s">
        <v>3272</v>
      </c>
      <c r="B5106" s="71" t="s">
        <v>69</v>
      </c>
      <c r="C5106" s="72" t="s">
        <v>130</v>
      </c>
    </row>
    <row r="5107" spans="1:3" ht="15.6" x14ac:dyDescent="0.6">
      <c r="A5107" s="71" t="s">
        <v>3295</v>
      </c>
      <c r="B5107" s="71" t="s">
        <v>69</v>
      </c>
      <c r="C5107" s="72" t="s">
        <v>118</v>
      </c>
    </row>
    <row r="5108" spans="1:3" ht="15.6" x14ac:dyDescent="0.6">
      <c r="A5108" s="71" t="s">
        <v>3278</v>
      </c>
      <c r="B5108" s="71" t="s">
        <v>69</v>
      </c>
      <c r="C5108" s="72" t="s">
        <v>347</v>
      </c>
    </row>
    <row r="5109" spans="1:3" ht="15.6" x14ac:dyDescent="0.6">
      <c r="A5109" s="71" t="s">
        <v>3277</v>
      </c>
      <c r="B5109" s="71" t="s">
        <v>69</v>
      </c>
      <c r="C5109" s="72" t="s">
        <v>130</v>
      </c>
    </row>
    <row r="5110" spans="1:3" ht="15.6" x14ac:dyDescent="0.6">
      <c r="A5110" s="71" t="s">
        <v>4641</v>
      </c>
      <c r="B5110" s="71" t="s">
        <v>69</v>
      </c>
      <c r="C5110" s="72" t="s">
        <v>114</v>
      </c>
    </row>
    <row r="5111" spans="1:3" ht="15.6" x14ac:dyDescent="0.6">
      <c r="A5111" s="71" t="s">
        <v>4772</v>
      </c>
      <c r="B5111" s="71" t="s">
        <v>69</v>
      </c>
      <c r="C5111" s="72" t="s">
        <v>118</v>
      </c>
    </row>
    <row r="5112" spans="1:3" ht="15.6" x14ac:dyDescent="0.6">
      <c r="A5112" s="71" t="s">
        <v>3267</v>
      </c>
      <c r="B5112" s="71" t="s">
        <v>69</v>
      </c>
      <c r="C5112" s="72" t="s">
        <v>124</v>
      </c>
    </row>
    <row r="5113" spans="1:3" ht="15.6" x14ac:dyDescent="0.6">
      <c r="A5113" s="71" t="s">
        <v>3276</v>
      </c>
      <c r="B5113" s="71" t="s">
        <v>69</v>
      </c>
      <c r="C5113" s="72" t="s">
        <v>230</v>
      </c>
    </row>
    <row r="5114" spans="1:3" ht="15.6" x14ac:dyDescent="0.6">
      <c r="A5114" s="71" t="s">
        <v>3280</v>
      </c>
      <c r="B5114" s="71" t="s">
        <v>69</v>
      </c>
      <c r="C5114" s="72" t="s">
        <v>123</v>
      </c>
    </row>
    <row r="5115" spans="1:3" ht="15.6" x14ac:dyDescent="0.6">
      <c r="A5115" s="71" t="s">
        <v>4717</v>
      </c>
      <c r="B5115" s="71" t="s">
        <v>69</v>
      </c>
      <c r="C5115" s="72" t="s">
        <v>130</v>
      </c>
    </row>
    <row r="5116" spans="1:3" ht="15.6" x14ac:dyDescent="0.6">
      <c r="A5116" s="71" t="s">
        <v>4422</v>
      </c>
      <c r="B5116" s="71" t="s">
        <v>69</v>
      </c>
      <c r="C5116" s="72" t="s">
        <v>130</v>
      </c>
    </row>
    <row r="5117" spans="1:3" ht="15.6" x14ac:dyDescent="0.6">
      <c r="A5117" s="71" t="s">
        <v>3281</v>
      </c>
      <c r="B5117" s="71" t="s">
        <v>69</v>
      </c>
      <c r="C5117" s="72" t="s">
        <v>118</v>
      </c>
    </row>
    <row r="5118" spans="1:3" ht="15.6" x14ac:dyDescent="0.6">
      <c r="A5118" s="71" t="s">
        <v>6212</v>
      </c>
      <c r="B5118" s="71" t="s">
        <v>69</v>
      </c>
      <c r="C5118" s="72" t="s">
        <v>130</v>
      </c>
    </row>
    <row r="5119" spans="1:3" ht="15.6" x14ac:dyDescent="0.6">
      <c r="A5119" s="71" t="s">
        <v>6213</v>
      </c>
      <c r="B5119" s="71" t="s">
        <v>69</v>
      </c>
      <c r="C5119" s="72" t="s">
        <v>114</v>
      </c>
    </row>
    <row r="5120" spans="1:3" ht="15.6" x14ac:dyDescent="0.6">
      <c r="A5120" s="71" t="s">
        <v>3275</v>
      </c>
      <c r="B5120" s="71" t="s">
        <v>69</v>
      </c>
      <c r="C5120" s="72" t="s">
        <v>124</v>
      </c>
    </row>
    <row r="5121" spans="1:3" ht="15.6" x14ac:dyDescent="0.6">
      <c r="A5121" s="71" t="s">
        <v>3266</v>
      </c>
      <c r="B5121" s="71" t="s">
        <v>69</v>
      </c>
      <c r="C5121" s="72" t="s">
        <v>114</v>
      </c>
    </row>
    <row r="5122" spans="1:3" ht="15.6" x14ac:dyDescent="0.6">
      <c r="A5122" s="71" t="s">
        <v>3273</v>
      </c>
      <c r="B5122" s="71" t="s">
        <v>69</v>
      </c>
      <c r="C5122" s="72" t="s">
        <v>130</v>
      </c>
    </row>
    <row r="5123" spans="1:3" ht="15.6" x14ac:dyDescent="0.6">
      <c r="A5123" s="71" t="s">
        <v>6214</v>
      </c>
      <c r="B5123" s="71" t="s">
        <v>69</v>
      </c>
      <c r="C5123" s="72" t="s">
        <v>114</v>
      </c>
    </row>
    <row r="5124" spans="1:3" ht="15.6" x14ac:dyDescent="0.6">
      <c r="A5124" s="71" t="s">
        <v>3279</v>
      </c>
      <c r="B5124" s="71" t="s">
        <v>69</v>
      </c>
      <c r="C5124" s="72" t="s">
        <v>116</v>
      </c>
    </row>
    <row r="5125" spans="1:3" ht="15.6" x14ac:dyDescent="0.6">
      <c r="A5125" s="71" t="s">
        <v>3258</v>
      </c>
      <c r="B5125" s="71" t="s">
        <v>69</v>
      </c>
      <c r="C5125" s="72" t="s">
        <v>116</v>
      </c>
    </row>
    <row r="5126" spans="1:3" ht="15.6" x14ac:dyDescent="0.6">
      <c r="A5126" s="71" t="s">
        <v>3268</v>
      </c>
      <c r="B5126" s="71" t="s">
        <v>69</v>
      </c>
      <c r="C5126" s="72" t="s">
        <v>116</v>
      </c>
    </row>
    <row r="5127" spans="1:3" ht="15.6" x14ac:dyDescent="0.6">
      <c r="A5127" s="71" t="s">
        <v>3303</v>
      </c>
      <c r="B5127" s="71" t="s">
        <v>69</v>
      </c>
      <c r="C5127" s="72" t="s">
        <v>116</v>
      </c>
    </row>
    <row r="5128" spans="1:3" ht="15.6" x14ac:dyDescent="0.6">
      <c r="A5128" s="71" t="s">
        <v>3264</v>
      </c>
      <c r="B5128" s="71" t="s">
        <v>69</v>
      </c>
      <c r="C5128" s="72" t="s">
        <v>116</v>
      </c>
    </row>
    <row r="5129" spans="1:3" ht="15.6" x14ac:dyDescent="0.6">
      <c r="A5129" s="71" t="s">
        <v>3274</v>
      </c>
      <c r="B5129" s="71" t="s">
        <v>69</v>
      </c>
      <c r="C5129" s="72" t="s">
        <v>116</v>
      </c>
    </row>
    <row r="5130" spans="1:3" ht="15.6" x14ac:dyDescent="0.6">
      <c r="A5130" s="71" t="s">
        <v>4423</v>
      </c>
      <c r="B5130" s="71" t="s">
        <v>69</v>
      </c>
      <c r="C5130" s="72" t="s">
        <v>116</v>
      </c>
    </row>
    <row r="5131" spans="1:3" ht="15.6" x14ac:dyDescent="0.6">
      <c r="A5131" s="71" t="s">
        <v>5579</v>
      </c>
      <c r="B5131" s="71" t="s">
        <v>5089</v>
      </c>
      <c r="C5131" s="72" t="s">
        <v>114</v>
      </c>
    </row>
    <row r="5132" spans="1:3" ht="15.6" x14ac:dyDescent="0.6">
      <c r="A5132" s="71" t="s">
        <v>6215</v>
      </c>
      <c r="B5132" s="71" t="s">
        <v>5089</v>
      </c>
      <c r="C5132" s="72" t="s">
        <v>114</v>
      </c>
    </row>
    <row r="5133" spans="1:3" ht="15.6" x14ac:dyDescent="0.6">
      <c r="A5133" s="71" t="s">
        <v>5574</v>
      </c>
      <c r="B5133" s="71" t="s">
        <v>5089</v>
      </c>
      <c r="C5133" s="72" t="s">
        <v>121</v>
      </c>
    </row>
    <row r="5134" spans="1:3" ht="15.6" x14ac:dyDescent="0.6">
      <c r="A5134" s="71" t="s">
        <v>2823</v>
      </c>
      <c r="B5134" s="71" t="s">
        <v>5089</v>
      </c>
      <c r="C5134" s="72" t="s">
        <v>114</v>
      </c>
    </row>
    <row r="5135" spans="1:3" ht="15.6" x14ac:dyDescent="0.6">
      <c r="A5135" s="71" t="s">
        <v>6216</v>
      </c>
      <c r="B5135" s="71" t="s">
        <v>5089</v>
      </c>
      <c r="C5135" s="72" t="s">
        <v>130</v>
      </c>
    </row>
    <row r="5136" spans="1:3" ht="15.6" x14ac:dyDescent="0.6">
      <c r="A5136" s="71" t="s">
        <v>5573</v>
      </c>
      <c r="B5136" s="71" t="s">
        <v>5089</v>
      </c>
      <c r="C5136" s="72" t="s">
        <v>132</v>
      </c>
    </row>
    <row r="5137" spans="1:3" ht="15.6" x14ac:dyDescent="0.6">
      <c r="A5137" s="71" t="s">
        <v>5576</v>
      </c>
      <c r="B5137" s="71" t="s">
        <v>5089</v>
      </c>
      <c r="C5137" s="72" t="s">
        <v>114</v>
      </c>
    </row>
    <row r="5138" spans="1:3" ht="15.6" x14ac:dyDescent="0.6">
      <c r="A5138" s="71" t="s">
        <v>2832</v>
      </c>
      <c r="B5138" s="71" t="s">
        <v>5089</v>
      </c>
      <c r="C5138" s="72" t="s">
        <v>114</v>
      </c>
    </row>
    <row r="5139" spans="1:3" ht="15.6" x14ac:dyDescent="0.6">
      <c r="A5139" s="71" t="s">
        <v>2867</v>
      </c>
      <c r="B5139" s="71" t="s">
        <v>5089</v>
      </c>
      <c r="C5139" s="72" t="s">
        <v>140</v>
      </c>
    </row>
    <row r="5140" spans="1:3" ht="15.6" x14ac:dyDescent="0.6">
      <c r="A5140" s="71" t="s">
        <v>2846</v>
      </c>
      <c r="B5140" s="71" t="s">
        <v>5089</v>
      </c>
      <c r="C5140" s="72" t="s">
        <v>121</v>
      </c>
    </row>
    <row r="5141" spans="1:3" ht="15.6" x14ac:dyDescent="0.6">
      <c r="A5141" s="71" t="s">
        <v>2887</v>
      </c>
      <c r="B5141" s="71" t="s">
        <v>5089</v>
      </c>
      <c r="C5141" s="72" t="s">
        <v>132</v>
      </c>
    </row>
    <row r="5142" spans="1:3" ht="15.6" x14ac:dyDescent="0.6">
      <c r="A5142" s="71" t="s">
        <v>4358</v>
      </c>
      <c r="B5142" s="71" t="s">
        <v>5089</v>
      </c>
      <c r="C5142" s="72" t="s">
        <v>118</v>
      </c>
    </row>
    <row r="5143" spans="1:3" ht="15.6" x14ac:dyDescent="0.6">
      <c r="A5143" s="71" t="s">
        <v>5075</v>
      </c>
      <c r="B5143" s="71" t="s">
        <v>5089</v>
      </c>
      <c r="C5143" s="72" t="s">
        <v>140</v>
      </c>
    </row>
    <row r="5144" spans="1:3" ht="15.6" x14ac:dyDescent="0.6">
      <c r="A5144" s="71" t="s">
        <v>2889</v>
      </c>
      <c r="B5144" s="71" t="s">
        <v>5089</v>
      </c>
      <c r="C5144" s="72" t="s">
        <v>130</v>
      </c>
    </row>
    <row r="5145" spans="1:3" ht="15.6" x14ac:dyDescent="0.6">
      <c r="A5145" s="71" t="s">
        <v>2885</v>
      </c>
      <c r="B5145" s="71" t="s">
        <v>5089</v>
      </c>
      <c r="C5145" s="72" t="s">
        <v>132</v>
      </c>
    </row>
    <row r="5146" spans="1:3" ht="15.6" x14ac:dyDescent="0.6">
      <c r="A5146" s="71" t="s">
        <v>2872</v>
      </c>
      <c r="B5146" s="71" t="s">
        <v>5089</v>
      </c>
      <c r="C5146" s="72" t="s">
        <v>114</v>
      </c>
    </row>
    <row r="5147" spans="1:3" ht="15.6" x14ac:dyDescent="0.6">
      <c r="A5147" s="71" t="s">
        <v>5572</v>
      </c>
      <c r="B5147" s="71" t="s">
        <v>5089</v>
      </c>
      <c r="C5147" s="72" t="s">
        <v>140</v>
      </c>
    </row>
    <row r="5148" spans="1:3" ht="15.6" x14ac:dyDescent="0.6">
      <c r="A5148" s="71" t="s">
        <v>2838</v>
      </c>
      <c r="B5148" s="71" t="s">
        <v>5089</v>
      </c>
      <c r="C5148" s="72" t="s">
        <v>128</v>
      </c>
    </row>
    <row r="5149" spans="1:3" ht="15.6" x14ac:dyDescent="0.6">
      <c r="A5149" s="71" t="s">
        <v>2808</v>
      </c>
      <c r="B5149" s="71" t="s">
        <v>5089</v>
      </c>
      <c r="C5149" s="72" t="s">
        <v>130</v>
      </c>
    </row>
    <row r="5150" spans="1:3" ht="15.6" x14ac:dyDescent="0.6">
      <c r="A5150" s="71" t="s">
        <v>5578</v>
      </c>
      <c r="B5150" s="71" t="s">
        <v>5089</v>
      </c>
      <c r="C5150" s="72" t="s">
        <v>209</v>
      </c>
    </row>
    <row r="5151" spans="1:3" ht="15.6" x14ac:dyDescent="0.6">
      <c r="A5151" s="71" t="s">
        <v>2855</v>
      </c>
      <c r="B5151" s="71" t="s">
        <v>5089</v>
      </c>
      <c r="C5151" s="72" t="s">
        <v>121</v>
      </c>
    </row>
    <row r="5152" spans="1:3" ht="15.6" x14ac:dyDescent="0.6">
      <c r="A5152" s="71" t="s">
        <v>2858</v>
      </c>
      <c r="B5152" s="71" t="s">
        <v>5089</v>
      </c>
      <c r="C5152" s="72" t="s">
        <v>130</v>
      </c>
    </row>
    <row r="5153" spans="1:3" ht="15.6" x14ac:dyDescent="0.6">
      <c r="A5153" s="71" t="s">
        <v>5580</v>
      </c>
      <c r="B5153" s="71" t="s">
        <v>5089</v>
      </c>
      <c r="C5153" s="72" t="s">
        <v>140</v>
      </c>
    </row>
    <row r="5154" spans="1:3" ht="15.6" x14ac:dyDescent="0.6">
      <c r="A5154" s="71" t="s">
        <v>2827</v>
      </c>
      <c r="B5154" s="71" t="s">
        <v>5089</v>
      </c>
      <c r="C5154" s="72" t="s">
        <v>118</v>
      </c>
    </row>
    <row r="5155" spans="1:3" ht="15.6" x14ac:dyDescent="0.6">
      <c r="A5155" s="71" t="s">
        <v>2864</v>
      </c>
      <c r="B5155" s="71" t="s">
        <v>5089</v>
      </c>
      <c r="C5155" s="72" t="s">
        <v>140</v>
      </c>
    </row>
    <row r="5156" spans="1:3" ht="15.6" x14ac:dyDescent="0.6">
      <c r="A5156" s="71" t="s">
        <v>4864</v>
      </c>
      <c r="B5156" s="71" t="s">
        <v>5089</v>
      </c>
      <c r="C5156" s="72" t="s">
        <v>121</v>
      </c>
    </row>
    <row r="5157" spans="1:3" ht="15.6" x14ac:dyDescent="0.6">
      <c r="A5157" s="71" t="s">
        <v>2816</v>
      </c>
      <c r="B5157" s="71" t="s">
        <v>5089</v>
      </c>
      <c r="C5157" s="72" t="s">
        <v>130</v>
      </c>
    </row>
    <row r="5158" spans="1:3" ht="15.6" x14ac:dyDescent="0.6">
      <c r="A5158" s="71" t="s">
        <v>5577</v>
      </c>
      <c r="B5158" s="71" t="s">
        <v>5089</v>
      </c>
      <c r="C5158" s="72" t="s">
        <v>116</v>
      </c>
    </row>
    <row r="5159" spans="1:3" ht="15.6" x14ac:dyDescent="0.6">
      <c r="A5159" s="71" t="s">
        <v>5575</v>
      </c>
      <c r="B5159" s="71" t="s">
        <v>5089</v>
      </c>
      <c r="C5159" s="72" t="s">
        <v>116</v>
      </c>
    </row>
    <row r="5160" spans="1:3" ht="15.6" x14ac:dyDescent="0.6">
      <c r="A5160" s="71" t="s">
        <v>2877</v>
      </c>
      <c r="B5160" s="71" t="s">
        <v>5089</v>
      </c>
      <c r="C5160" s="72" t="s">
        <v>116</v>
      </c>
    </row>
    <row r="5161" spans="1:3" ht="15.6" x14ac:dyDescent="0.6">
      <c r="A5161" s="71" t="s">
        <v>2852</v>
      </c>
      <c r="B5161" s="71" t="s">
        <v>5089</v>
      </c>
      <c r="C5161" s="72" t="s">
        <v>116</v>
      </c>
    </row>
    <row r="5162" spans="1:3" ht="15.6" x14ac:dyDescent="0.6">
      <c r="A5162" s="71" t="s">
        <v>5571</v>
      </c>
      <c r="B5162" s="71" t="s">
        <v>5089</v>
      </c>
      <c r="C5162" s="72" t="s">
        <v>116</v>
      </c>
    </row>
    <row r="5163" spans="1:3" ht="15.6" x14ac:dyDescent="0.6">
      <c r="A5163" s="71" t="s">
        <v>3332</v>
      </c>
      <c r="B5163" s="71" t="s">
        <v>70</v>
      </c>
      <c r="C5163" s="72" t="s">
        <v>121</v>
      </c>
    </row>
    <row r="5164" spans="1:3" ht="15.6" x14ac:dyDescent="0.6">
      <c r="A5164" s="71" t="s">
        <v>3331</v>
      </c>
      <c r="B5164" s="71" t="s">
        <v>70</v>
      </c>
      <c r="C5164" s="72" t="s">
        <v>120</v>
      </c>
    </row>
    <row r="5165" spans="1:3" ht="15.6" x14ac:dyDescent="0.6">
      <c r="A5165" s="71" t="s">
        <v>3320</v>
      </c>
      <c r="B5165" s="71" t="s">
        <v>70</v>
      </c>
      <c r="C5165" s="72" t="s">
        <v>118</v>
      </c>
    </row>
    <row r="5166" spans="1:3" ht="15.6" x14ac:dyDescent="0.6">
      <c r="A5166" s="71" t="s">
        <v>5583</v>
      </c>
      <c r="B5166" s="71" t="s">
        <v>70</v>
      </c>
      <c r="C5166" s="72" t="s">
        <v>123</v>
      </c>
    </row>
    <row r="5167" spans="1:3" ht="15.6" x14ac:dyDescent="0.6">
      <c r="A5167" s="71" t="s">
        <v>3334</v>
      </c>
      <c r="B5167" s="71" t="s">
        <v>70</v>
      </c>
      <c r="C5167" s="72" t="s">
        <v>209</v>
      </c>
    </row>
    <row r="5168" spans="1:3" ht="15.6" x14ac:dyDescent="0.6">
      <c r="A5168" s="71" t="s">
        <v>5588</v>
      </c>
      <c r="B5168" s="71" t="s">
        <v>70</v>
      </c>
      <c r="C5168" s="72" t="s">
        <v>118</v>
      </c>
    </row>
    <row r="5169" spans="1:3" ht="15.6" x14ac:dyDescent="0.6">
      <c r="A5169" s="71" t="s">
        <v>3438</v>
      </c>
      <c r="B5169" s="71" t="s">
        <v>70</v>
      </c>
      <c r="C5169" s="72" t="s">
        <v>124</v>
      </c>
    </row>
    <row r="5170" spans="1:3" ht="15.6" x14ac:dyDescent="0.6">
      <c r="A5170" s="71" t="s">
        <v>5596</v>
      </c>
      <c r="B5170" s="71" t="s">
        <v>70</v>
      </c>
      <c r="C5170" s="72" t="s">
        <v>132</v>
      </c>
    </row>
    <row r="5171" spans="1:3" ht="15.6" x14ac:dyDescent="0.6">
      <c r="A5171" s="71" t="s">
        <v>6217</v>
      </c>
      <c r="B5171" s="71" t="s">
        <v>70</v>
      </c>
      <c r="C5171" s="72" t="s">
        <v>118</v>
      </c>
    </row>
    <row r="5172" spans="1:3" ht="15.6" x14ac:dyDescent="0.6">
      <c r="A5172" s="71" t="s">
        <v>5088</v>
      </c>
      <c r="B5172" s="71" t="s">
        <v>70</v>
      </c>
      <c r="C5172" s="72" t="s">
        <v>118</v>
      </c>
    </row>
    <row r="5173" spans="1:3" ht="15.6" x14ac:dyDescent="0.6">
      <c r="A5173" s="71" t="s">
        <v>3325</v>
      </c>
      <c r="B5173" s="71" t="s">
        <v>70</v>
      </c>
      <c r="C5173" s="72" t="s">
        <v>118</v>
      </c>
    </row>
    <row r="5174" spans="1:3" ht="15.6" x14ac:dyDescent="0.6">
      <c r="A5174" s="71" t="s">
        <v>5581</v>
      </c>
      <c r="B5174" s="71" t="s">
        <v>70</v>
      </c>
      <c r="C5174" s="72" t="s">
        <v>118</v>
      </c>
    </row>
    <row r="5175" spans="1:3" ht="15.6" x14ac:dyDescent="0.6">
      <c r="A5175" s="71" t="s">
        <v>3329</v>
      </c>
      <c r="B5175" s="71" t="s">
        <v>70</v>
      </c>
      <c r="C5175" s="72" t="s">
        <v>114</v>
      </c>
    </row>
    <row r="5176" spans="1:3" ht="15.6" x14ac:dyDescent="0.6">
      <c r="A5176" s="71" t="s">
        <v>3328</v>
      </c>
      <c r="B5176" s="71" t="s">
        <v>70</v>
      </c>
      <c r="C5176" s="72" t="s">
        <v>123</v>
      </c>
    </row>
    <row r="5177" spans="1:3" ht="15.6" x14ac:dyDescent="0.6">
      <c r="A5177" s="71" t="s">
        <v>6218</v>
      </c>
      <c r="B5177" s="71" t="s">
        <v>70</v>
      </c>
      <c r="C5177" s="72" t="s">
        <v>120</v>
      </c>
    </row>
    <row r="5178" spans="1:3" ht="15.6" x14ac:dyDescent="0.6">
      <c r="A5178" s="71" t="s">
        <v>3337</v>
      </c>
      <c r="B5178" s="71" t="s">
        <v>70</v>
      </c>
      <c r="C5178" s="72" t="s">
        <v>136</v>
      </c>
    </row>
    <row r="5179" spans="1:3" ht="15.6" x14ac:dyDescent="0.6">
      <c r="A5179" s="71" t="s">
        <v>3339</v>
      </c>
      <c r="B5179" s="71" t="s">
        <v>70</v>
      </c>
      <c r="C5179" s="72" t="s">
        <v>125</v>
      </c>
    </row>
    <row r="5180" spans="1:3" ht="15.6" x14ac:dyDescent="0.6">
      <c r="A5180" s="71" t="s">
        <v>4452</v>
      </c>
      <c r="B5180" s="71" t="s">
        <v>70</v>
      </c>
      <c r="C5180" s="72" t="s">
        <v>120</v>
      </c>
    </row>
    <row r="5181" spans="1:3" ht="15.6" x14ac:dyDescent="0.6">
      <c r="A5181" s="71" t="s">
        <v>3338</v>
      </c>
      <c r="B5181" s="71" t="s">
        <v>70</v>
      </c>
      <c r="C5181" s="72" t="s">
        <v>123</v>
      </c>
    </row>
    <row r="5182" spans="1:3" ht="15.6" x14ac:dyDescent="0.6">
      <c r="A5182" s="71" t="s">
        <v>6219</v>
      </c>
      <c r="B5182" s="71" t="s">
        <v>70</v>
      </c>
      <c r="C5182" s="72" t="s">
        <v>130</v>
      </c>
    </row>
    <row r="5183" spans="1:3" ht="15.6" x14ac:dyDescent="0.6">
      <c r="A5183" s="71" t="s">
        <v>4451</v>
      </c>
      <c r="B5183" s="71" t="s">
        <v>70</v>
      </c>
      <c r="C5183" s="72" t="s">
        <v>120</v>
      </c>
    </row>
    <row r="5184" spans="1:3" ht="15.6" x14ac:dyDescent="0.6">
      <c r="A5184" s="71" t="s">
        <v>3323</v>
      </c>
      <c r="B5184" s="71" t="s">
        <v>70</v>
      </c>
      <c r="C5184" s="72" t="s">
        <v>128</v>
      </c>
    </row>
    <row r="5185" spans="1:3" ht="15.6" x14ac:dyDescent="0.6">
      <c r="A5185" s="71" t="s">
        <v>3347</v>
      </c>
      <c r="B5185" s="71" t="s">
        <v>70</v>
      </c>
      <c r="C5185" s="72" t="s">
        <v>114</v>
      </c>
    </row>
    <row r="5186" spans="1:3" ht="15.6" x14ac:dyDescent="0.6">
      <c r="A5186" s="71" t="s">
        <v>5585</v>
      </c>
      <c r="B5186" s="71" t="s">
        <v>70</v>
      </c>
      <c r="C5186" s="72" t="s">
        <v>123</v>
      </c>
    </row>
    <row r="5187" spans="1:3" ht="15.6" x14ac:dyDescent="0.6">
      <c r="A5187" s="71" t="s">
        <v>5587</v>
      </c>
      <c r="B5187" s="71" t="s">
        <v>70</v>
      </c>
      <c r="C5187" s="72" t="s">
        <v>130</v>
      </c>
    </row>
    <row r="5188" spans="1:3" ht="15.6" x14ac:dyDescent="0.6">
      <c r="A5188" s="71" t="s">
        <v>3348</v>
      </c>
      <c r="B5188" s="71" t="s">
        <v>70</v>
      </c>
      <c r="C5188" s="72" t="s">
        <v>130</v>
      </c>
    </row>
    <row r="5189" spans="1:3" ht="15.6" x14ac:dyDescent="0.6">
      <c r="A5189" s="71" t="s">
        <v>5019</v>
      </c>
      <c r="B5189" s="71" t="s">
        <v>70</v>
      </c>
      <c r="C5189" s="72" t="s">
        <v>130</v>
      </c>
    </row>
    <row r="5190" spans="1:3" ht="15.6" x14ac:dyDescent="0.6">
      <c r="A5190" s="71" t="s">
        <v>5601</v>
      </c>
      <c r="B5190" s="71" t="s">
        <v>70</v>
      </c>
      <c r="C5190" s="72" t="s">
        <v>118</v>
      </c>
    </row>
    <row r="5191" spans="1:3" ht="15.6" x14ac:dyDescent="0.6">
      <c r="A5191" s="71" t="s">
        <v>4434</v>
      </c>
      <c r="B5191" s="71" t="s">
        <v>70</v>
      </c>
      <c r="C5191" s="72" t="s">
        <v>120</v>
      </c>
    </row>
    <row r="5192" spans="1:3" ht="15.6" x14ac:dyDescent="0.6">
      <c r="A5192" s="71" t="s">
        <v>3336</v>
      </c>
      <c r="B5192" s="71" t="s">
        <v>70</v>
      </c>
      <c r="C5192" s="72" t="s">
        <v>120</v>
      </c>
    </row>
    <row r="5193" spans="1:3" ht="15.6" x14ac:dyDescent="0.6">
      <c r="A5193" s="71" t="s">
        <v>4435</v>
      </c>
      <c r="B5193" s="71" t="s">
        <v>70</v>
      </c>
      <c r="C5193" s="72" t="s">
        <v>155</v>
      </c>
    </row>
    <row r="5194" spans="1:3" ht="15.6" x14ac:dyDescent="0.6">
      <c r="A5194" s="71" t="s">
        <v>4425</v>
      </c>
      <c r="B5194" s="71" t="s">
        <v>70</v>
      </c>
      <c r="C5194" s="72" t="s">
        <v>124</v>
      </c>
    </row>
    <row r="5195" spans="1:3" ht="15.6" x14ac:dyDescent="0.6">
      <c r="A5195" s="71" t="s">
        <v>3340</v>
      </c>
      <c r="B5195" s="71" t="s">
        <v>70</v>
      </c>
      <c r="C5195" s="72" t="s">
        <v>121</v>
      </c>
    </row>
    <row r="5196" spans="1:3" ht="15.6" x14ac:dyDescent="0.6">
      <c r="A5196" s="71" t="s">
        <v>3352</v>
      </c>
      <c r="B5196" s="71" t="s">
        <v>70</v>
      </c>
      <c r="C5196" s="72" t="s">
        <v>124</v>
      </c>
    </row>
    <row r="5197" spans="1:3" ht="15.6" x14ac:dyDescent="0.6">
      <c r="A5197" s="71" t="s">
        <v>3312</v>
      </c>
      <c r="B5197" s="71" t="s">
        <v>70</v>
      </c>
      <c r="C5197" s="72" t="s">
        <v>114</v>
      </c>
    </row>
    <row r="5198" spans="1:3" ht="15.6" x14ac:dyDescent="0.6">
      <c r="A5198" s="71" t="s">
        <v>3302</v>
      </c>
      <c r="B5198" s="71" t="s">
        <v>70</v>
      </c>
      <c r="C5198" s="72" t="s">
        <v>120</v>
      </c>
    </row>
    <row r="5199" spans="1:3" ht="15.6" x14ac:dyDescent="0.6">
      <c r="A5199" s="71" t="s">
        <v>4448</v>
      </c>
      <c r="B5199" s="71" t="s">
        <v>70</v>
      </c>
      <c r="C5199" s="72" t="s">
        <v>120</v>
      </c>
    </row>
    <row r="5200" spans="1:3" ht="15.6" x14ac:dyDescent="0.6">
      <c r="A5200" s="71" t="s">
        <v>6220</v>
      </c>
      <c r="B5200" s="71" t="s">
        <v>70</v>
      </c>
      <c r="C5200" s="72" t="s">
        <v>209</v>
      </c>
    </row>
    <row r="5201" spans="1:3" ht="15.6" x14ac:dyDescent="0.6">
      <c r="A5201" s="71" t="s">
        <v>4430</v>
      </c>
      <c r="B5201" s="71" t="s">
        <v>70</v>
      </c>
      <c r="C5201" s="72" t="s">
        <v>124</v>
      </c>
    </row>
    <row r="5202" spans="1:3" ht="15.6" x14ac:dyDescent="0.6">
      <c r="A5202" s="71" t="s">
        <v>3294</v>
      </c>
      <c r="B5202" s="71" t="s">
        <v>70</v>
      </c>
      <c r="C5202" s="72" t="s">
        <v>114</v>
      </c>
    </row>
    <row r="5203" spans="1:3" ht="15.6" x14ac:dyDescent="0.6">
      <c r="A5203" s="71" t="s">
        <v>5594</v>
      </c>
      <c r="B5203" s="71" t="s">
        <v>70</v>
      </c>
      <c r="C5203" s="72" t="s">
        <v>118</v>
      </c>
    </row>
    <row r="5204" spans="1:3" ht="15.6" x14ac:dyDescent="0.6">
      <c r="A5204" s="71" t="s">
        <v>3293</v>
      </c>
      <c r="B5204" s="71" t="s">
        <v>70</v>
      </c>
      <c r="C5204" s="72" t="s">
        <v>216</v>
      </c>
    </row>
    <row r="5205" spans="1:3" ht="15.6" x14ac:dyDescent="0.6">
      <c r="A5205" s="71" t="s">
        <v>5584</v>
      </c>
      <c r="B5205" s="71" t="s">
        <v>70</v>
      </c>
      <c r="C5205" s="72" t="s">
        <v>118</v>
      </c>
    </row>
    <row r="5206" spans="1:3" ht="15.6" x14ac:dyDescent="0.6">
      <c r="A5206" s="71" t="s">
        <v>5582</v>
      </c>
      <c r="B5206" s="71" t="s">
        <v>70</v>
      </c>
      <c r="C5206" s="72" t="s">
        <v>118</v>
      </c>
    </row>
    <row r="5207" spans="1:3" ht="15.6" x14ac:dyDescent="0.6">
      <c r="A5207" s="71" t="s">
        <v>5590</v>
      </c>
      <c r="B5207" s="71" t="s">
        <v>70</v>
      </c>
      <c r="C5207" s="72" t="s">
        <v>179</v>
      </c>
    </row>
    <row r="5208" spans="1:3" ht="15.6" x14ac:dyDescent="0.6">
      <c r="A5208" s="71" t="s">
        <v>4730</v>
      </c>
      <c r="B5208" s="71" t="s">
        <v>70</v>
      </c>
      <c r="C5208" s="72" t="s">
        <v>128</v>
      </c>
    </row>
    <row r="5209" spans="1:3" ht="15.6" x14ac:dyDescent="0.6">
      <c r="A5209" s="71" t="s">
        <v>5600</v>
      </c>
      <c r="B5209" s="71" t="s">
        <v>70</v>
      </c>
      <c r="C5209" s="72" t="s">
        <v>128</v>
      </c>
    </row>
    <row r="5210" spans="1:3" ht="15.6" x14ac:dyDescent="0.6">
      <c r="A5210" s="71" t="s">
        <v>4694</v>
      </c>
      <c r="B5210" s="71" t="s">
        <v>70</v>
      </c>
      <c r="C5210" s="72" t="s">
        <v>120</v>
      </c>
    </row>
    <row r="5211" spans="1:3" ht="15.6" x14ac:dyDescent="0.6">
      <c r="A5211" s="71" t="s">
        <v>4620</v>
      </c>
      <c r="B5211" s="71" t="s">
        <v>70</v>
      </c>
      <c r="C5211" s="72" t="s">
        <v>179</v>
      </c>
    </row>
    <row r="5212" spans="1:3" ht="15.6" x14ac:dyDescent="0.6">
      <c r="A5212" s="71" t="s">
        <v>4449</v>
      </c>
      <c r="B5212" s="71" t="s">
        <v>70</v>
      </c>
      <c r="C5212" s="72" t="s">
        <v>120</v>
      </c>
    </row>
    <row r="5213" spans="1:3" ht="15.6" x14ac:dyDescent="0.6">
      <c r="A5213" s="71" t="s">
        <v>3353</v>
      </c>
      <c r="B5213" s="71" t="s">
        <v>70</v>
      </c>
      <c r="C5213" s="72" t="s">
        <v>155</v>
      </c>
    </row>
    <row r="5214" spans="1:3" ht="15.6" x14ac:dyDescent="0.6">
      <c r="A5214" s="71" t="s">
        <v>3350</v>
      </c>
      <c r="B5214" s="71" t="s">
        <v>70</v>
      </c>
      <c r="C5214" s="72" t="s">
        <v>118</v>
      </c>
    </row>
    <row r="5215" spans="1:3" ht="15.6" x14ac:dyDescent="0.6">
      <c r="A5215" s="71" t="s">
        <v>3342</v>
      </c>
      <c r="B5215" s="71" t="s">
        <v>70</v>
      </c>
      <c r="C5215" s="72" t="s">
        <v>209</v>
      </c>
    </row>
    <row r="5216" spans="1:3" ht="15.6" x14ac:dyDescent="0.6">
      <c r="A5216" s="71" t="s">
        <v>5599</v>
      </c>
      <c r="B5216" s="71" t="s">
        <v>70</v>
      </c>
      <c r="C5216" s="72" t="s">
        <v>120</v>
      </c>
    </row>
    <row r="5217" spans="1:3" ht="15.6" x14ac:dyDescent="0.6">
      <c r="A5217" s="71" t="s">
        <v>3333</v>
      </c>
      <c r="B5217" s="71" t="s">
        <v>70</v>
      </c>
      <c r="C5217" s="72" t="s">
        <v>124</v>
      </c>
    </row>
    <row r="5218" spans="1:3" ht="15.6" x14ac:dyDescent="0.6">
      <c r="A5218" s="71" t="s">
        <v>4436</v>
      </c>
      <c r="B5218" s="71" t="s">
        <v>70</v>
      </c>
      <c r="C5218" s="72" t="s">
        <v>114</v>
      </c>
    </row>
    <row r="5219" spans="1:3" ht="15.6" x14ac:dyDescent="0.6">
      <c r="A5219" s="71" t="s">
        <v>5586</v>
      </c>
      <c r="B5219" s="71" t="s">
        <v>70</v>
      </c>
      <c r="C5219" s="72" t="s">
        <v>128</v>
      </c>
    </row>
    <row r="5220" spans="1:3" ht="15.6" x14ac:dyDescent="0.6">
      <c r="A5220" s="71" t="s">
        <v>5592</v>
      </c>
      <c r="B5220" s="71" t="s">
        <v>70</v>
      </c>
      <c r="C5220" s="72" t="s">
        <v>128</v>
      </c>
    </row>
    <row r="5221" spans="1:3" ht="15.6" x14ac:dyDescent="0.6">
      <c r="A5221" s="71" t="s">
        <v>4949</v>
      </c>
      <c r="B5221" s="71" t="s">
        <v>70</v>
      </c>
      <c r="C5221" s="72" t="s">
        <v>120</v>
      </c>
    </row>
    <row r="5222" spans="1:3" ht="15.6" x14ac:dyDescent="0.6">
      <c r="A5222" s="71" t="s">
        <v>3343</v>
      </c>
      <c r="B5222" s="71" t="s">
        <v>70</v>
      </c>
      <c r="C5222" s="72" t="s">
        <v>179</v>
      </c>
    </row>
    <row r="5223" spans="1:3" ht="15.6" x14ac:dyDescent="0.6">
      <c r="A5223" s="71" t="s">
        <v>6221</v>
      </c>
      <c r="B5223" s="71" t="s">
        <v>70</v>
      </c>
      <c r="C5223" s="72" t="s">
        <v>140</v>
      </c>
    </row>
    <row r="5224" spans="1:3" ht="15.6" x14ac:dyDescent="0.6">
      <c r="A5224" s="71" t="s">
        <v>3335</v>
      </c>
      <c r="B5224" s="71" t="s">
        <v>70</v>
      </c>
      <c r="C5224" s="72" t="s">
        <v>124</v>
      </c>
    </row>
    <row r="5225" spans="1:3" ht="15.6" x14ac:dyDescent="0.6">
      <c r="A5225" s="71" t="s">
        <v>3327</v>
      </c>
      <c r="B5225" s="71" t="s">
        <v>70</v>
      </c>
      <c r="C5225" s="72" t="s">
        <v>114</v>
      </c>
    </row>
    <row r="5226" spans="1:3" ht="15.6" x14ac:dyDescent="0.6">
      <c r="A5226" s="71" t="s">
        <v>4450</v>
      </c>
      <c r="B5226" s="71" t="s">
        <v>70</v>
      </c>
      <c r="C5226" s="72" t="s">
        <v>114</v>
      </c>
    </row>
    <row r="5227" spans="1:3" ht="15.6" x14ac:dyDescent="0.6">
      <c r="A5227" s="71" t="s">
        <v>4444</v>
      </c>
      <c r="B5227" s="71" t="s">
        <v>70</v>
      </c>
      <c r="C5227" s="72" t="s">
        <v>114</v>
      </c>
    </row>
    <row r="5228" spans="1:3" ht="15.6" x14ac:dyDescent="0.6">
      <c r="A5228" s="71" t="s">
        <v>4433</v>
      </c>
      <c r="B5228" s="71" t="s">
        <v>70</v>
      </c>
      <c r="C5228" s="72" t="s">
        <v>124</v>
      </c>
    </row>
    <row r="5229" spans="1:3" ht="15.6" x14ac:dyDescent="0.6">
      <c r="A5229" s="71" t="s">
        <v>4440</v>
      </c>
      <c r="B5229" s="71" t="s">
        <v>70</v>
      </c>
      <c r="C5229" s="72" t="s">
        <v>120</v>
      </c>
    </row>
    <row r="5230" spans="1:3" ht="15.6" x14ac:dyDescent="0.6">
      <c r="A5230" s="71" t="s">
        <v>3319</v>
      </c>
      <c r="B5230" s="71" t="s">
        <v>70</v>
      </c>
      <c r="C5230" s="72" t="s">
        <v>114</v>
      </c>
    </row>
    <row r="5231" spans="1:3" ht="15.6" x14ac:dyDescent="0.6">
      <c r="A5231" s="71" t="s">
        <v>3322</v>
      </c>
      <c r="B5231" s="71" t="s">
        <v>70</v>
      </c>
      <c r="C5231" s="72" t="s">
        <v>114</v>
      </c>
    </row>
    <row r="5232" spans="1:3" ht="15.6" x14ac:dyDescent="0.6">
      <c r="A5232" s="71" t="s">
        <v>4432</v>
      </c>
      <c r="B5232" s="71" t="s">
        <v>70</v>
      </c>
      <c r="C5232" s="72" t="s">
        <v>120</v>
      </c>
    </row>
    <row r="5233" spans="1:3" ht="15.6" x14ac:dyDescent="0.6">
      <c r="A5233" s="71" t="s">
        <v>3344</v>
      </c>
      <c r="B5233" s="71" t="s">
        <v>70</v>
      </c>
      <c r="C5233" s="72" t="s">
        <v>124</v>
      </c>
    </row>
    <row r="5234" spans="1:3" ht="15.6" x14ac:dyDescent="0.6">
      <c r="A5234" s="71" t="s">
        <v>6222</v>
      </c>
      <c r="B5234" s="71" t="s">
        <v>70</v>
      </c>
      <c r="C5234" s="72" t="s">
        <v>120</v>
      </c>
    </row>
    <row r="5235" spans="1:3" ht="15.6" x14ac:dyDescent="0.6">
      <c r="A5235" s="71" t="s">
        <v>5597</v>
      </c>
      <c r="B5235" s="71" t="s">
        <v>70</v>
      </c>
      <c r="C5235" s="72" t="s">
        <v>120</v>
      </c>
    </row>
    <row r="5236" spans="1:3" ht="15.6" x14ac:dyDescent="0.6">
      <c r="A5236" s="71" t="s">
        <v>3349</v>
      </c>
      <c r="B5236" s="71" t="s">
        <v>70</v>
      </c>
      <c r="C5236" s="72" t="s">
        <v>124</v>
      </c>
    </row>
    <row r="5237" spans="1:3" ht="15.6" x14ac:dyDescent="0.6">
      <c r="A5237" s="71" t="s">
        <v>3326</v>
      </c>
      <c r="B5237" s="71" t="s">
        <v>70</v>
      </c>
      <c r="C5237" s="72" t="s">
        <v>124</v>
      </c>
    </row>
    <row r="5238" spans="1:3" ht="15.6" x14ac:dyDescent="0.6">
      <c r="A5238" s="71" t="s">
        <v>6223</v>
      </c>
      <c r="B5238" s="71" t="s">
        <v>70</v>
      </c>
      <c r="C5238" s="72" t="s">
        <v>120</v>
      </c>
    </row>
    <row r="5239" spans="1:3" ht="15.6" x14ac:dyDescent="0.6">
      <c r="A5239" s="71" t="s">
        <v>3321</v>
      </c>
      <c r="B5239" s="71" t="s">
        <v>70</v>
      </c>
      <c r="C5239" s="72" t="s">
        <v>124</v>
      </c>
    </row>
    <row r="5240" spans="1:3" ht="15.6" x14ac:dyDescent="0.6">
      <c r="A5240" s="71" t="s">
        <v>3316</v>
      </c>
      <c r="B5240" s="71" t="s">
        <v>70</v>
      </c>
      <c r="C5240" s="72" t="s">
        <v>128</v>
      </c>
    </row>
    <row r="5241" spans="1:3" ht="15.6" x14ac:dyDescent="0.6">
      <c r="A5241" s="71" t="s">
        <v>6224</v>
      </c>
      <c r="B5241" s="71" t="s">
        <v>70</v>
      </c>
      <c r="C5241" s="72" t="s">
        <v>118</v>
      </c>
    </row>
    <row r="5242" spans="1:3" ht="15.6" x14ac:dyDescent="0.6">
      <c r="A5242" s="71" t="s">
        <v>5589</v>
      </c>
      <c r="B5242" s="71" t="s">
        <v>70</v>
      </c>
      <c r="C5242" s="72" t="s">
        <v>118</v>
      </c>
    </row>
    <row r="5243" spans="1:3" ht="15.6" x14ac:dyDescent="0.6">
      <c r="A5243" s="71" t="s">
        <v>3307</v>
      </c>
      <c r="B5243" s="71" t="s">
        <v>70</v>
      </c>
      <c r="C5243" s="72" t="s">
        <v>124</v>
      </c>
    </row>
    <row r="5244" spans="1:3" ht="15.6" x14ac:dyDescent="0.6">
      <c r="A5244" s="71" t="s">
        <v>3309</v>
      </c>
      <c r="B5244" s="71" t="s">
        <v>70</v>
      </c>
      <c r="C5244" s="72" t="s">
        <v>124</v>
      </c>
    </row>
    <row r="5245" spans="1:3" ht="15.6" x14ac:dyDescent="0.6">
      <c r="A5245" s="71" t="s">
        <v>6225</v>
      </c>
      <c r="B5245" s="71" t="s">
        <v>70</v>
      </c>
      <c r="C5245" s="72" t="s">
        <v>120</v>
      </c>
    </row>
    <row r="5246" spans="1:3" ht="15.6" x14ac:dyDescent="0.6">
      <c r="A5246" s="71" t="s">
        <v>4934</v>
      </c>
      <c r="B5246" s="71" t="s">
        <v>70</v>
      </c>
      <c r="C5246" s="72" t="s">
        <v>118</v>
      </c>
    </row>
    <row r="5247" spans="1:3" ht="15.6" x14ac:dyDescent="0.6">
      <c r="A5247" s="71" t="s">
        <v>5595</v>
      </c>
      <c r="B5247" s="71" t="s">
        <v>70</v>
      </c>
      <c r="C5247" s="72" t="s">
        <v>120</v>
      </c>
    </row>
    <row r="5248" spans="1:3" ht="15.6" x14ac:dyDescent="0.6">
      <c r="A5248" s="71" t="s">
        <v>5598</v>
      </c>
      <c r="B5248" s="71" t="s">
        <v>70</v>
      </c>
      <c r="C5248" s="72" t="s">
        <v>118</v>
      </c>
    </row>
    <row r="5249" spans="1:3" ht="15.6" x14ac:dyDescent="0.6">
      <c r="A5249" s="71" t="s">
        <v>5593</v>
      </c>
      <c r="B5249" s="71" t="s">
        <v>70</v>
      </c>
      <c r="C5249" s="72" t="s">
        <v>116</v>
      </c>
    </row>
    <row r="5250" spans="1:3" ht="15.6" x14ac:dyDescent="0.6">
      <c r="A5250" s="71" t="s">
        <v>5591</v>
      </c>
      <c r="B5250" s="71" t="s">
        <v>70</v>
      </c>
      <c r="C5250" s="72" t="s">
        <v>116</v>
      </c>
    </row>
    <row r="5251" spans="1:3" ht="15.6" x14ac:dyDescent="0.6">
      <c r="A5251" s="71" t="s">
        <v>3351</v>
      </c>
      <c r="B5251" s="71" t="s">
        <v>70</v>
      </c>
      <c r="C5251" s="72" t="s">
        <v>116</v>
      </c>
    </row>
    <row r="5252" spans="1:3" ht="15.6" x14ac:dyDescent="0.6">
      <c r="A5252" s="71" t="s">
        <v>6226</v>
      </c>
      <c r="B5252" s="71" t="s">
        <v>70</v>
      </c>
      <c r="C5252" s="72" t="s">
        <v>116</v>
      </c>
    </row>
    <row r="5253" spans="1:3" ht="15.6" x14ac:dyDescent="0.6">
      <c r="A5253" s="71" t="s">
        <v>4664</v>
      </c>
      <c r="B5253" s="71" t="s">
        <v>70</v>
      </c>
      <c r="C5253" s="72" t="s">
        <v>116</v>
      </c>
    </row>
    <row r="5254" spans="1:3" ht="15.6" x14ac:dyDescent="0.6">
      <c r="A5254" s="71" t="s">
        <v>3341</v>
      </c>
      <c r="B5254" s="71" t="s">
        <v>70</v>
      </c>
      <c r="C5254" s="72" t="s">
        <v>116</v>
      </c>
    </row>
    <row r="5255" spans="1:3" ht="15.6" x14ac:dyDescent="0.6">
      <c r="A5255" s="71" t="s">
        <v>4439</v>
      </c>
      <c r="B5255" s="71" t="s">
        <v>70</v>
      </c>
      <c r="C5255" s="72" t="s">
        <v>116</v>
      </c>
    </row>
    <row r="5256" spans="1:3" ht="15.6" x14ac:dyDescent="0.6">
      <c r="A5256" s="71" t="s">
        <v>3282</v>
      </c>
      <c r="B5256" s="71" t="s">
        <v>70</v>
      </c>
      <c r="C5256" s="72" t="s">
        <v>116</v>
      </c>
    </row>
    <row r="5257" spans="1:3" ht="15.6" x14ac:dyDescent="0.6">
      <c r="A5257" s="71" t="s">
        <v>4600</v>
      </c>
      <c r="B5257" s="71" t="s">
        <v>70</v>
      </c>
      <c r="C5257" s="72" t="s">
        <v>116</v>
      </c>
    </row>
    <row r="5258" spans="1:3" ht="15.6" x14ac:dyDescent="0.6">
      <c r="A5258" s="71" t="s">
        <v>3284</v>
      </c>
      <c r="B5258" s="71" t="s">
        <v>70</v>
      </c>
      <c r="C5258" s="72" t="s">
        <v>116</v>
      </c>
    </row>
    <row r="5259" spans="1:3" ht="15.6" x14ac:dyDescent="0.6">
      <c r="A5259" s="71" t="s">
        <v>3324</v>
      </c>
      <c r="B5259" s="71" t="s">
        <v>70</v>
      </c>
      <c r="C5259" s="72" t="s">
        <v>116</v>
      </c>
    </row>
    <row r="5260" spans="1:3" ht="15.6" x14ac:dyDescent="0.6">
      <c r="A5260" s="71" t="s">
        <v>3301</v>
      </c>
      <c r="B5260" s="71" t="s">
        <v>70</v>
      </c>
      <c r="C5260" s="72" t="s">
        <v>116</v>
      </c>
    </row>
    <row r="5261" spans="1:3" ht="15.6" x14ac:dyDescent="0.6">
      <c r="A5261" s="71" t="s">
        <v>3346</v>
      </c>
      <c r="B5261" s="71" t="s">
        <v>70</v>
      </c>
      <c r="C5261" s="72" t="s">
        <v>116</v>
      </c>
    </row>
    <row r="5262" spans="1:3" ht="15.6" x14ac:dyDescent="0.6">
      <c r="A5262" s="71" t="s">
        <v>3330</v>
      </c>
      <c r="B5262" s="71" t="s">
        <v>70</v>
      </c>
      <c r="C5262" s="72" t="s">
        <v>116</v>
      </c>
    </row>
    <row r="5263" spans="1:3" ht="15.6" x14ac:dyDescent="0.6">
      <c r="A5263" s="71" t="s">
        <v>4447</v>
      </c>
      <c r="B5263" s="71" t="s">
        <v>70</v>
      </c>
      <c r="C5263" s="72" t="s">
        <v>116</v>
      </c>
    </row>
    <row r="5264" spans="1:3" ht="15.6" x14ac:dyDescent="0.6">
      <c r="A5264" s="71" t="s">
        <v>4419</v>
      </c>
      <c r="B5264" s="71" t="s">
        <v>70</v>
      </c>
      <c r="C5264" s="72" t="s">
        <v>116</v>
      </c>
    </row>
    <row r="5265" spans="1:3" ht="15.6" x14ac:dyDescent="0.6">
      <c r="A5265" s="71" t="s">
        <v>6227</v>
      </c>
      <c r="B5265" s="71" t="s">
        <v>70</v>
      </c>
      <c r="C5265" s="72" t="s">
        <v>116</v>
      </c>
    </row>
    <row r="5266" spans="1:3" ht="15.6" x14ac:dyDescent="0.6">
      <c r="A5266" s="71" t="s">
        <v>6228</v>
      </c>
      <c r="B5266" s="71" t="s">
        <v>70</v>
      </c>
      <c r="C5266" s="72" t="s">
        <v>116</v>
      </c>
    </row>
    <row r="5267" spans="1:3" ht="15.6" x14ac:dyDescent="0.6">
      <c r="A5267" s="71" t="s">
        <v>3345</v>
      </c>
      <c r="B5267" s="71" t="s">
        <v>70</v>
      </c>
      <c r="C5267" s="72" t="s">
        <v>116</v>
      </c>
    </row>
    <row r="5268" spans="1:3" ht="15.6" x14ac:dyDescent="0.6">
      <c r="A5268" s="71" t="s">
        <v>4443</v>
      </c>
      <c r="B5268" s="71" t="s">
        <v>70</v>
      </c>
      <c r="C5268" s="72" t="s">
        <v>116</v>
      </c>
    </row>
    <row r="5269" spans="1:3" ht="15.6" x14ac:dyDescent="0.6">
      <c r="A5269" s="71" t="s">
        <v>3355</v>
      </c>
      <c r="B5269" s="71" t="s">
        <v>71</v>
      </c>
      <c r="C5269" s="72" t="s">
        <v>114</v>
      </c>
    </row>
    <row r="5270" spans="1:3" ht="15.6" x14ac:dyDescent="0.6">
      <c r="A5270" s="71" t="s">
        <v>3359</v>
      </c>
      <c r="B5270" s="71" t="s">
        <v>71</v>
      </c>
      <c r="C5270" s="72" t="s">
        <v>128</v>
      </c>
    </row>
    <row r="5271" spans="1:3" ht="15.6" x14ac:dyDescent="0.6">
      <c r="A5271" s="71" t="s">
        <v>3358</v>
      </c>
      <c r="B5271" s="71" t="s">
        <v>71</v>
      </c>
      <c r="C5271" s="72" t="s">
        <v>125</v>
      </c>
    </row>
    <row r="5272" spans="1:3" ht="15.6" x14ac:dyDescent="0.6">
      <c r="A5272" s="71" t="s">
        <v>3354</v>
      </c>
      <c r="B5272" s="71" t="s">
        <v>71</v>
      </c>
      <c r="C5272" s="72" t="s">
        <v>130</v>
      </c>
    </row>
    <row r="5273" spans="1:3" ht="15.6" x14ac:dyDescent="0.6">
      <c r="A5273" s="71" t="s">
        <v>3357</v>
      </c>
      <c r="B5273" s="71" t="s">
        <v>71</v>
      </c>
      <c r="C5273" s="72" t="s">
        <v>130</v>
      </c>
    </row>
    <row r="5274" spans="1:3" ht="15.6" x14ac:dyDescent="0.6">
      <c r="A5274" s="71" t="s">
        <v>5035</v>
      </c>
      <c r="B5274" s="71" t="s">
        <v>71</v>
      </c>
      <c r="C5274" s="72" t="s">
        <v>124</v>
      </c>
    </row>
    <row r="5275" spans="1:3" ht="15.6" x14ac:dyDescent="0.6">
      <c r="A5275" s="71" t="s">
        <v>3356</v>
      </c>
      <c r="B5275" s="71" t="s">
        <v>71</v>
      </c>
      <c r="C5275" s="72" t="s">
        <v>130</v>
      </c>
    </row>
    <row r="5276" spans="1:3" ht="15.6" x14ac:dyDescent="0.6">
      <c r="A5276" s="71" t="s">
        <v>3360</v>
      </c>
      <c r="B5276" s="71" t="s">
        <v>71</v>
      </c>
      <c r="C5276" s="72" t="s">
        <v>124</v>
      </c>
    </row>
    <row r="5277" spans="1:3" ht="15.6" x14ac:dyDescent="0.6">
      <c r="A5277" s="71" t="s">
        <v>1280</v>
      </c>
      <c r="B5277" s="71" t="s">
        <v>71</v>
      </c>
      <c r="C5277" s="72" t="s">
        <v>125</v>
      </c>
    </row>
    <row r="5278" spans="1:3" ht="15.6" x14ac:dyDescent="0.6">
      <c r="A5278" s="71" t="s">
        <v>3374</v>
      </c>
      <c r="B5278" s="71" t="s">
        <v>72</v>
      </c>
      <c r="C5278" s="72" t="s">
        <v>132</v>
      </c>
    </row>
    <row r="5279" spans="1:3" ht="15.6" x14ac:dyDescent="0.6">
      <c r="A5279" s="71" t="s">
        <v>3365</v>
      </c>
      <c r="B5279" s="71" t="s">
        <v>72</v>
      </c>
      <c r="C5279" s="72" t="s">
        <v>118</v>
      </c>
    </row>
    <row r="5280" spans="1:3" ht="15.6" x14ac:dyDescent="0.6">
      <c r="A5280" s="71" t="s">
        <v>5605</v>
      </c>
      <c r="B5280" s="71" t="s">
        <v>72</v>
      </c>
      <c r="C5280" s="72" t="s">
        <v>123</v>
      </c>
    </row>
    <row r="5281" spans="1:3" ht="15.6" x14ac:dyDescent="0.6">
      <c r="A5281" s="71" t="s">
        <v>3369</v>
      </c>
      <c r="B5281" s="71" t="s">
        <v>72</v>
      </c>
      <c r="C5281" s="72" t="s">
        <v>140</v>
      </c>
    </row>
    <row r="5282" spans="1:3" ht="15.6" x14ac:dyDescent="0.6">
      <c r="A5282" s="71" t="s">
        <v>3373</v>
      </c>
      <c r="B5282" s="71" t="s">
        <v>72</v>
      </c>
      <c r="C5282" s="72" t="s">
        <v>155</v>
      </c>
    </row>
    <row r="5283" spans="1:3" ht="15.6" x14ac:dyDescent="0.6">
      <c r="A5283" s="71" t="s">
        <v>3362</v>
      </c>
      <c r="B5283" s="71" t="s">
        <v>72</v>
      </c>
      <c r="C5283" s="72" t="s">
        <v>118</v>
      </c>
    </row>
    <row r="5284" spans="1:3" ht="15.6" x14ac:dyDescent="0.6">
      <c r="A5284" s="71" t="s">
        <v>4578</v>
      </c>
      <c r="B5284" s="71" t="s">
        <v>72</v>
      </c>
      <c r="C5284" s="72" t="s">
        <v>130</v>
      </c>
    </row>
    <row r="5285" spans="1:3" ht="15.6" x14ac:dyDescent="0.6">
      <c r="A5285" s="71" t="s">
        <v>5604</v>
      </c>
      <c r="B5285" s="71" t="s">
        <v>72</v>
      </c>
      <c r="C5285" s="72" t="s">
        <v>130</v>
      </c>
    </row>
    <row r="5286" spans="1:3" ht="15.6" x14ac:dyDescent="0.6">
      <c r="A5286" s="71" t="s">
        <v>3378</v>
      </c>
      <c r="B5286" s="71" t="s">
        <v>72</v>
      </c>
      <c r="C5286" s="72" t="s">
        <v>140</v>
      </c>
    </row>
    <row r="5287" spans="1:3" ht="15.6" x14ac:dyDescent="0.6">
      <c r="A5287" s="71" t="s">
        <v>4591</v>
      </c>
      <c r="B5287" s="71" t="s">
        <v>72</v>
      </c>
      <c r="C5287" s="72" t="s">
        <v>182</v>
      </c>
    </row>
    <row r="5288" spans="1:3" ht="15.6" x14ac:dyDescent="0.6">
      <c r="A5288" s="71" t="s">
        <v>3363</v>
      </c>
      <c r="B5288" s="71" t="s">
        <v>72</v>
      </c>
      <c r="C5288" s="72" t="s">
        <v>118</v>
      </c>
    </row>
    <row r="5289" spans="1:3" ht="15.6" x14ac:dyDescent="0.6">
      <c r="A5289" s="71" t="s">
        <v>3376</v>
      </c>
      <c r="B5289" s="71" t="s">
        <v>72</v>
      </c>
      <c r="C5289" s="72" t="s">
        <v>123</v>
      </c>
    </row>
    <row r="5290" spans="1:3" ht="15.6" x14ac:dyDescent="0.6">
      <c r="A5290" s="71" t="s">
        <v>5603</v>
      </c>
      <c r="B5290" s="71" t="s">
        <v>72</v>
      </c>
      <c r="C5290" s="72" t="s">
        <v>123</v>
      </c>
    </row>
    <row r="5291" spans="1:3" ht="15.6" x14ac:dyDescent="0.6">
      <c r="A5291" s="71" t="s">
        <v>3388</v>
      </c>
      <c r="B5291" s="71" t="s">
        <v>72</v>
      </c>
      <c r="C5291" s="72" t="s">
        <v>123</v>
      </c>
    </row>
    <row r="5292" spans="1:3" ht="15.6" x14ac:dyDescent="0.6">
      <c r="A5292" s="71" t="s">
        <v>3377</v>
      </c>
      <c r="B5292" s="71" t="s">
        <v>72</v>
      </c>
      <c r="C5292" s="72" t="s">
        <v>123</v>
      </c>
    </row>
    <row r="5293" spans="1:3" ht="15.6" x14ac:dyDescent="0.6">
      <c r="A5293" s="71" t="s">
        <v>5000</v>
      </c>
      <c r="B5293" s="71" t="s">
        <v>72</v>
      </c>
      <c r="C5293" s="72" t="s">
        <v>120</v>
      </c>
    </row>
    <row r="5294" spans="1:3" ht="15.6" x14ac:dyDescent="0.6">
      <c r="A5294" s="71" t="s">
        <v>3370</v>
      </c>
      <c r="B5294" s="71" t="s">
        <v>72</v>
      </c>
      <c r="C5294" s="72" t="s">
        <v>114</v>
      </c>
    </row>
    <row r="5295" spans="1:3" ht="15.6" x14ac:dyDescent="0.6">
      <c r="A5295" s="71" t="s">
        <v>3375</v>
      </c>
      <c r="B5295" s="71" t="s">
        <v>72</v>
      </c>
      <c r="C5295" s="72" t="s">
        <v>114</v>
      </c>
    </row>
    <row r="5296" spans="1:3" ht="15.6" x14ac:dyDescent="0.6">
      <c r="A5296" s="71" t="s">
        <v>3371</v>
      </c>
      <c r="B5296" s="71" t="s">
        <v>72</v>
      </c>
      <c r="C5296" s="72" t="s">
        <v>124</v>
      </c>
    </row>
    <row r="5297" spans="1:3" ht="15.6" x14ac:dyDescent="0.6">
      <c r="A5297" s="71" t="s">
        <v>6229</v>
      </c>
      <c r="B5297" s="71" t="s">
        <v>72</v>
      </c>
      <c r="C5297" s="72" t="s">
        <v>155</v>
      </c>
    </row>
    <row r="5298" spans="1:3" ht="15.6" x14ac:dyDescent="0.6">
      <c r="A5298" s="71" t="s">
        <v>6230</v>
      </c>
      <c r="B5298" s="71" t="s">
        <v>72</v>
      </c>
      <c r="C5298" s="72" t="s">
        <v>124</v>
      </c>
    </row>
    <row r="5299" spans="1:3" ht="15.6" x14ac:dyDescent="0.6">
      <c r="A5299" s="71" t="s">
        <v>6231</v>
      </c>
      <c r="B5299" s="71" t="s">
        <v>72</v>
      </c>
      <c r="C5299" s="72" t="s">
        <v>118</v>
      </c>
    </row>
    <row r="5300" spans="1:3" ht="15.6" x14ac:dyDescent="0.6">
      <c r="A5300" s="71" t="s">
        <v>5602</v>
      </c>
      <c r="B5300" s="71" t="s">
        <v>72</v>
      </c>
      <c r="C5300" s="72" t="s">
        <v>124</v>
      </c>
    </row>
    <row r="5301" spans="1:3" ht="15.6" x14ac:dyDescent="0.6">
      <c r="A5301" s="71" t="s">
        <v>4614</v>
      </c>
      <c r="B5301" s="71" t="s">
        <v>72</v>
      </c>
      <c r="C5301" s="72" t="s">
        <v>120</v>
      </c>
    </row>
    <row r="5302" spans="1:3" ht="15.6" x14ac:dyDescent="0.6">
      <c r="A5302" s="71" t="s">
        <v>3367</v>
      </c>
      <c r="B5302" s="71" t="s">
        <v>72</v>
      </c>
      <c r="C5302" s="72" t="s">
        <v>114</v>
      </c>
    </row>
    <row r="5303" spans="1:3" ht="15.6" x14ac:dyDescent="0.6">
      <c r="A5303" s="71" t="s">
        <v>6232</v>
      </c>
      <c r="B5303" s="71" t="s">
        <v>72</v>
      </c>
      <c r="C5303" s="72" t="s">
        <v>118</v>
      </c>
    </row>
    <row r="5304" spans="1:3" ht="15.6" x14ac:dyDescent="0.6">
      <c r="A5304" s="71" t="s">
        <v>6233</v>
      </c>
      <c r="B5304" s="71" t="s">
        <v>72</v>
      </c>
      <c r="C5304" s="72" t="s">
        <v>120</v>
      </c>
    </row>
    <row r="5305" spans="1:3" ht="15.6" x14ac:dyDescent="0.6">
      <c r="A5305" s="71" t="s">
        <v>6234</v>
      </c>
      <c r="B5305" s="71" t="s">
        <v>72</v>
      </c>
      <c r="C5305" s="72" t="s">
        <v>118</v>
      </c>
    </row>
    <row r="5306" spans="1:3" ht="15.6" x14ac:dyDescent="0.6">
      <c r="A5306" s="71" t="s">
        <v>3384</v>
      </c>
      <c r="B5306" s="71" t="s">
        <v>72</v>
      </c>
      <c r="C5306" s="72" t="s">
        <v>155</v>
      </c>
    </row>
    <row r="5307" spans="1:3" ht="15.6" x14ac:dyDescent="0.6">
      <c r="A5307" s="71" t="s">
        <v>3364</v>
      </c>
      <c r="B5307" s="71" t="s">
        <v>72</v>
      </c>
      <c r="C5307" s="72" t="s">
        <v>118</v>
      </c>
    </row>
    <row r="5308" spans="1:3" ht="15.6" x14ac:dyDescent="0.6">
      <c r="A5308" s="71" t="s">
        <v>4453</v>
      </c>
      <c r="B5308" s="71" t="s">
        <v>72</v>
      </c>
      <c r="C5308" s="72" t="s">
        <v>116</v>
      </c>
    </row>
    <row r="5309" spans="1:3" ht="15.6" x14ac:dyDescent="0.6">
      <c r="A5309" s="71" t="s">
        <v>4454</v>
      </c>
      <c r="B5309" s="71" t="s">
        <v>72</v>
      </c>
      <c r="C5309" s="72" t="s">
        <v>116</v>
      </c>
    </row>
    <row r="5310" spans="1:3" ht="15.6" x14ac:dyDescent="0.6">
      <c r="A5310" s="71" t="s">
        <v>4708</v>
      </c>
      <c r="B5310" s="71" t="s">
        <v>72</v>
      </c>
      <c r="C5310" s="72" t="s">
        <v>116</v>
      </c>
    </row>
    <row r="5311" spans="1:3" ht="15.6" x14ac:dyDescent="0.6">
      <c r="A5311" s="71" t="s">
        <v>3368</v>
      </c>
      <c r="B5311" s="71" t="s">
        <v>72</v>
      </c>
      <c r="C5311" s="72" t="s">
        <v>116</v>
      </c>
    </row>
    <row r="5312" spans="1:3" ht="15.6" x14ac:dyDescent="0.6">
      <c r="A5312" s="71" t="s">
        <v>3361</v>
      </c>
      <c r="B5312" s="71" t="s">
        <v>72</v>
      </c>
      <c r="C5312" s="72" t="s">
        <v>116</v>
      </c>
    </row>
    <row r="5313" spans="1:3" ht="15.6" x14ac:dyDescent="0.6">
      <c r="A5313" s="71" t="s">
        <v>3372</v>
      </c>
      <c r="B5313" s="71" t="s">
        <v>72</v>
      </c>
      <c r="C5313" s="72" t="s">
        <v>116</v>
      </c>
    </row>
    <row r="5314" spans="1:3" ht="15.6" x14ac:dyDescent="0.6">
      <c r="A5314" s="71" t="s">
        <v>6235</v>
      </c>
      <c r="B5314" s="71" t="s">
        <v>72</v>
      </c>
      <c r="C5314" s="72" t="s">
        <v>116</v>
      </c>
    </row>
    <row r="5315" spans="1:3" ht="15.6" x14ac:dyDescent="0.6">
      <c r="A5315" s="71" t="s">
        <v>3381</v>
      </c>
      <c r="B5315" s="71" t="s">
        <v>73</v>
      </c>
      <c r="C5315" s="72" t="s">
        <v>132</v>
      </c>
    </row>
    <row r="5316" spans="1:3" ht="15.6" x14ac:dyDescent="0.6">
      <c r="A5316" s="71" t="s">
        <v>3380</v>
      </c>
      <c r="B5316" s="71" t="s">
        <v>73</v>
      </c>
      <c r="C5316" s="72" t="s">
        <v>132</v>
      </c>
    </row>
    <row r="5317" spans="1:3" ht="15.6" x14ac:dyDescent="0.6">
      <c r="A5317" s="71" t="s">
        <v>3382</v>
      </c>
      <c r="B5317" s="71" t="s">
        <v>73</v>
      </c>
      <c r="C5317" s="72" t="s">
        <v>132</v>
      </c>
    </row>
    <row r="5318" spans="1:3" ht="15.6" x14ac:dyDescent="0.6">
      <c r="A5318" s="71" t="s">
        <v>5027</v>
      </c>
      <c r="B5318" s="71" t="s">
        <v>73</v>
      </c>
      <c r="C5318" s="72" t="s">
        <v>128</v>
      </c>
    </row>
    <row r="5319" spans="1:3" ht="15.6" x14ac:dyDescent="0.6">
      <c r="A5319" s="71" t="s">
        <v>5606</v>
      </c>
      <c r="B5319" s="71" t="s">
        <v>73</v>
      </c>
      <c r="C5319" s="72" t="s">
        <v>114</v>
      </c>
    </row>
    <row r="5320" spans="1:3" ht="15.6" x14ac:dyDescent="0.6">
      <c r="A5320" s="71" t="s">
        <v>3379</v>
      </c>
      <c r="B5320" s="71" t="s">
        <v>73</v>
      </c>
      <c r="C5320" s="72" t="s">
        <v>118</v>
      </c>
    </row>
    <row r="5321" spans="1:3" ht="15.6" x14ac:dyDescent="0.6">
      <c r="A5321" s="71" t="s">
        <v>3394</v>
      </c>
      <c r="B5321" s="71" t="s">
        <v>73</v>
      </c>
      <c r="C5321" s="72" t="s">
        <v>118</v>
      </c>
    </row>
    <row r="5322" spans="1:3" ht="15.6" x14ac:dyDescent="0.6">
      <c r="A5322" s="71" t="s">
        <v>3396</v>
      </c>
      <c r="B5322" s="71" t="s">
        <v>73</v>
      </c>
      <c r="C5322" s="72" t="s">
        <v>118</v>
      </c>
    </row>
    <row r="5323" spans="1:3" ht="15.6" x14ac:dyDescent="0.6">
      <c r="A5323" s="71" t="s">
        <v>3395</v>
      </c>
      <c r="B5323" s="71" t="s">
        <v>73</v>
      </c>
      <c r="C5323" s="72" t="s">
        <v>118</v>
      </c>
    </row>
    <row r="5324" spans="1:3" ht="15.6" x14ac:dyDescent="0.6">
      <c r="A5324" s="71" t="s">
        <v>6236</v>
      </c>
      <c r="B5324" s="71" t="s">
        <v>73</v>
      </c>
      <c r="C5324" s="72" t="s">
        <v>125</v>
      </c>
    </row>
    <row r="5325" spans="1:3" ht="15.6" x14ac:dyDescent="0.6">
      <c r="A5325" s="71" t="s">
        <v>3391</v>
      </c>
      <c r="B5325" s="71" t="s">
        <v>73</v>
      </c>
      <c r="C5325" s="72" t="s">
        <v>118</v>
      </c>
    </row>
    <row r="5326" spans="1:3" ht="15.6" x14ac:dyDescent="0.6">
      <c r="A5326" s="71" t="s">
        <v>3392</v>
      </c>
      <c r="B5326" s="71" t="s">
        <v>73</v>
      </c>
      <c r="C5326" s="72" t="s">
        <v>155</v>
      </c>
    </row>
    <row r="5327" spans="1:3" ht="15.6" x14ac:dyDescent="0.6">
      <c r="A5327" s="71" t="s">
        <v>3383</v>
      </c>
      <c r="B5327" s="71" t="s">
        <v>73</v>
      </c>
      <c r="C5327" s="72" t="s">
        <v>118</v>
      </c>
    </row>
    <row r="5328" spans="1:3" ht="15.6" x14ac:dyDescent="0.6">
      <c r="A5328" s="71" t="s">
        <v>3393</v>
      </c>
      <c r="B5328" s="71" t="s">
        <v>73</v>
      </c>
      <c r="C5328" s="72" t="s">
        <v>114</v>
      </c>
    </row>
    <row r="5329" spans="1:3" ht="15.6" x14ac:dyDescent="0.6">
      <c r="A5329" s="71" t="s">
        <v>3386</v>
      </c>
      <c r="B5329" s="71" t="s">
        <v>73</v>
      </c>
      <c r="C5329" s="72" t="s">
        <v>128</v>
      </c>
    </row>
    <row r="5330" spans="1:3" ht="15.6" x14ac:dyDescent="0.6">
      <c r="A5330" s="71" t="s">
        <v>3389</v>
      </c>
      <c r="B5330" s="71" t="s">
        <v>73</v>
      </c>
      <c r="C5330" s="72" t="s">
        <v>120</v>
      </c>
    </row>
    <row r="5331" spans="1:3" ht="15.6" x14ac:dyDescent="0.6">
      <c r="A5331" s="71" t="s">
        <v>3390</v>
      </c>
      <c r="B5331" s="71" t="s">
        <v>73</v>
      </c>
      <c r="C5331" s="72" t="s">
        <v>120</v>
      </c>
    </row>
    <row r="5332" spans="1:3" ht="15.6" x14ac:dyDescent="0.6">
      <c r="A5332" s="71" t="s">
        <v>3387</v>
      </c>
      <c r="B5332" s="71" t="s">
        <v>73</v>
      </c>
      <c r="C5332" s="72" t="s">
        <v>118</v>
      </c>
    </row>
    <row r="5333" spans="1:3" ht="15.6" x14ac:dyDescent="0.6">
      <c r="A5333" s="71" t="s">
        <v>2387</v>
      </c>
      <c r="B5333" s="71" t="s">
        <v>73</v>
      </c>
      <c r="C5333" s="72" t="s">
        <v>128</v>
      </c>
    </row>
    <row r="5334" spans="1:3" ht="15.6" x14ac:dyDescent="0.6">
      <c r="A5334" s="71" t="s">
        <v>5607</v>
      </c>
      <c r="B5334" s="71" t="s">
        <v>73</v>
      </c>
      <c r="C5334" s="72" t="s">
        <v>120</v>
      </c>
    </row>
    <row r="5335" spans="1:3" ht="15.6" x14ac:dyDescent="0.6">
      <c r="A5335" s="71" t="s">
        <v>3385</v>
      </c>
      <c r="B5335" s="71" t="s">
        <v>73</v>
      </c>
      <c r="C5335" s="72" t="s">
        <v>128</v>
      </c>
    </row>
    <row r="5336" spans="1:3" ht="15.6" x14ac:dyDescent="0.6">
      <c r="A5336" s="71" t="s">
        <v>3366</v>
      </c>
      <c r="B5336" s="71" t="s">
        <v>73</v>
      </c>
      <c r="C5336" s="72" t="s">
        <v>116</v>
      </c>
    </row>
    <row r="5337" spans="1:3" ht="15.6" x14ac:dyDescent="0.6">
      <c r="A5337" s="71" t="s">
        <v>3417</v>
      </c>
      <c r="B5337" s="71" t="s">
        <v>74</v>
      </c>
      <c r="C5337" s="72" t="s">
        <v>118</v>
      </c>
    </row>
    <row r="5338" spans="1:3" ht="15.6" x14ac:dyDescent="0.6">
      <c r="A5338" s="71" t="s">
        <v>3420</v>
      </c>
      <c r="B5338" s="71" t="s">
        <v>74</v>
      </c>
      <c r="C5338" s="72" t="s">
        <v>123</v>
      </c>
    </row>
    <row r="5339" spans="1:3" ht="15.6" x14ac:dyDescent="0.6">
      <c r="A5339" s="71" t="s">
        <v>3397</v>
      </c>
      <c r="B5339" s="71" t="s">
        <v>74</v>
      </c>
      <c r="C5339" s="72" t="s">
        <v>136</v>
      </c>
    </row>
    <row r="5340" spans="1:3" ht="15.6" x14ac:dyDescent="0.6">
      <c r="A5340" s="71" t="s">
        <v>3436</v>
      </c>
      <c r="B5340" s="71" t="s">
        <v>74</v>
      </c>
      <c r="C5340" s="72" t="s">
        <v>155</v>
      </c>
    </row>
    <row r="5341" spans="1:3" ht="15.6" x14ac:dyDescent="0.6">
      <c r="A5341" s="71" t="s">
        <v>4456</v>
      </c>
      <c r="B5341" s="71" t="s">
        <v>74</v>
      </c>
      <c r="C5341" s="72" t="s">
        <v>155</v>
      </c>
    </row>
    <row r="5342" spans="1:3" ht="15.6" x14ac:dyDescent="0.6">
      <c r="A5342" s="71" t="s">
        <v>3430</v>
      </c>
      <c r="B5342" s="71" t="s">
        <v>74</v>
      </c>
      <c r="C5342" s="72" t="s">
        <v>209</v>
      </c>
    </row>
    <row r="5343" spans="1:3" ht="15.6" x14ac:dyDescent="0.6">
      <c r="A5343" s="71" t="s">
        <v>3405</v>
      </c>
      <c r="B5343" s="71" t="s">
        <v>74</v>
      </c>
      <c r="C5343" s="72" t="s">
        <v>209</v>
      </c>
    </row>
    <row r="5344" spans="1:3" ht="15.6" x14ac:dyDescent="0.6">
      <c r="A5344" s="71" t="s">
        <v>3403</v>
      </c>
      <c r="B5344" s="71" t="s">
        <v>74</v>
      </c>
      <c r="C5344" s="72" t="s">
        <v>385</v>
      </c>
    </row>
    <row r="5345" spans="1:3" ht="15.6" x14ac:dyDescent="0.6">
      <c r="A5345" s="71" t="s">
        <v>3437</v>
      </c>
      <c r="B5345" s="71" t="s">
        <v>74</v>
      </c>
      <c r="C5345" s="72" t="s">
        <v>155</v>
      </c>
    </row>
    <row r="5346" spans="1:3" ht="15.6" x14ac:dyDescent="0.6">
      <c r="A5346" s="71" t="s">
        <v>3416</v>
      </c>
      <c r="B5346" s="71" t="s">
        <v>74</v>
      </c>
      <c r="C5346" s="72" t="s">
        <v>118</v>
      </c>
    </row>
    <row r="5347" spans="1:3" ht="15.6" x14ac:dyDescent="0.6">
      <c r="A5347" s="71" t="s">
        <v>6237</v>
      </c>
      <c r="B5347" s="71" t="s">
        <v>74</v>
      </c>
      <c r="C5347" s="72" t="s">
        <v>209</v>
      </c>
    </row>
    <row r="5348" spans="1:3" ht="15.6" x14ac:dyDescent="0.6">
      <c r="A5348" s="71" t="s">
        <v>3406</v>
      </c>
      <c r="B5348" s="71" t="s">
        <v>74</v>
      </c>
      <c r="C5348" s="72" t="s">
        <v>136</v>
      </c>
    </row>
    <row r="5349" spans="1:3" ht="15.6" x14ac:dyDescent="0.6">
      <c r="A5349" s="71" t="s">
        <v>6238</v>
      </c>
      <c r="B5349" s="71" t="s">
        <v>74</v>
      </c>
      <c r="C5349" s="72" t="s">
        <v>136</v>
      </c>
    </row>
    <row r="5350" spans="1:3" ht="15.6" x14ac:dyDescent="0.6">
      <c r="A5350" s="71" t="s">
        <v>3404</v>
      </c>
      <c r="B5350" s="71" t="s">
        <v>74</v>
      </c>
      <c r="C5350" s="72" t="s">
        <v>136</v>
      </c>
    </row>
    <row r="5351" spans="1:3" ht="15.6" x14ac:dyDescent="0.6">
      <c r="A5351" s="71" t="s">
        <v>3422</v>
      </c>
      <c r="B5351" s="71" t="s">
        <v>74</v>
      </c>
      <c r="C5351" s="72" t="s">
        <v>155</v>
      </c>
    </row>
    <row r="5352" spans="1:3" ht="15.6" x14ac:dyDescent="0.6">
      <c r="A5352" s="71" t="s">
        <v>3421</v>
      </c>
      <c r="B5352" s="71" t="s">
        <v>74</v>
      </c>
      <c r="C5352" s="72" t="s">
        <v>155</v>
      </c>
    </row>
    <row r="5353" spans="1:3" ht="15.6" x14ac:dyDescent="0.6">
      <c r="A5353" s="71" t="s">
        <v>3425</v>
      </c>
      <c r="B5353" s="71" t="s">
        <v>74</v>
      </c>
      <c r="C5353" s="72" t="s">
        <v>209</v>
      </c>
    </row>
    <row r="5354" spans="1:3" ht="15.6" x14ac:dyDescent="0.6">
      <c r="A5354" s="71" t="s">
        <v>3412</v>
      </c>
      <c r="B5354" s="71" t="s">
        <v>74</v>
      </c>
      <c r="C5354" s="72" t="s">
        <v>209</v>
      </c>
    </row>
    <row r="5355" spans="1:3" ht="15.6" x14ac:dyDescent="0.6">
      <c r="A5355" s="71" t="s">
        <v>3399</v>
      </c>
      <c r="B5355" s="71" t="s">
        <v>74</v>
      </c>
      <c r="C5355" s="72" t="s">
        <v>209</v>
      </c>
    </row>
    <row r="5356" spans="1:3" ht="15.6" x14ac:dyDescent="0.6">
      <c r="A5356" s="71" t="s">
        <v>4962</v>
      </c>
      <c r="B5356" s="71" t="s">
        <v>74</v>
      </c>
      <c r="C5356" s="72" t="s">
        <v>120</v>
      </c>
    </row>
    <row r="5357" spans="1:3" ht="15.6" x14ac:dyDescent="0.6">
      <c r="A5357" s="71" t="s">
        <v>3408</v>
      </c>
      <c r="B5357" s="71" t="s">
        <v>74</v>
      </c>
      <c r="C5357" s="72" t="s">
        <v>225</v>
      </c>
    </row>
    <row r="5358" spans="1:3" ht="15.6" x14ac:dyDescent="0.6">
      <c r="A5358" s="71" t="s">
        <v>3400</v>
      </c>
      <c r="B5358" s="71" t="s">
        <v>74</v>
      </c>
      <c r="C5358" s="72" t="s">
        <v>155</v>
      </c>
    </row>
    <row r="5359" spans="1:3" ht="15.6" x14ac:dyDescent="0.6">
      <c r="A5359" s="71" t="s">
        <v>3419</v>
      </c>
      <c r="B5359" s="71" t="s">
        <v>74</v>
      </c>
      <c r="C5359" s="72" t="s">
        <v>155</v>
      </c>
    </row>
    <row r="5360" spans="1:3" ht="15.6" x14ac:dyDescent="0.6">
      <c r="A5360" s="71" t="s">
        <v>3427</v>
      </c>
      <c r="B5360" s="71" t="s">
        <v>74</v>
      </c>
      <c r="C5360" s="72" t="s">
        <v>385</v>
      </c>
    </row>
    <row r="5361" spans="1:3" ht="15.6" x14ac:dyDescent="0.6">
      <c r="A5361" s="71" t="s">
        <v>3411</v>
      </c>
      <c r="B5361" s="71" t="s">
        <v>74</v>
      </c>
      <c r="C5361" s="72" t="s">
        <v>209</v>
      </c>
    </row>
    <row r="5362" spans="1:3" ht="15.6" x14ac:dyDescent="0.6">
      <c r="A5362" s="71" t="s">
        <v>3432</v>
      </c>
      <c r="B5362" s="71" t="s">
        <v>74</v>
      </c>
      <c r="C5362" s="72" t="s">
        <v>209</v>
      </c>
    </row>
    <row r="5363" spans="1:3" ht="15.6" x14ac:dyDescent="0.6">
      <c r="A5363" s="71" t="s">
        <v>3407</v>
      </c>
      <c r="B5363" s="71" t="s">
        <v>74</v>
      </c>
      <c r="C5363" s="72" t="s">
        <v>209</v>
      </c>
    </row>
    <row r="5364" spans="1:3" ht="15.6" x14ac:dyDescent="0.6">
      <c r="A5364" s="71" t="s">
        <v>5609</v>
      </c>
      <c r="B5364" s="71" t="s">
        <v>74</v>
      </c>
      <c r="C5364" s="72" t="s">
        <v>155</v>
      </c>
    </row>
    <row r="5365" spans="1:3" ht="15.6" x14ac:dyDescent="0.6">
      <c r="A5365" s="71" t="s">
        <v>4590</v>
      </c>
      <c r="B5365" s="71" t="s">
        <v>74</v>
      </c>
      <c r="C5365" s="72" t="s">
        <v>155</v>
      </c>
    </row>
    <row r="5366" spans="1:3" ht="15.6" x14ac:dyDescent="0.6">
      <c r="A5366" s="71" t="s">
        <v>3428</v>
      </c>
      <c r="B5366" s="71" t="s">
        <v>74</v>
      </c>
      <c r="C5366" s="72" t="s">
        <v>209</v>
      </c>
    </row>
    <row r="5367" spans="1:3" ht="15.6" x14ac:dyDescent="0.6">
      <c r="A5367" s="71" t="s">
        <v>3429</v>
      </c>
      <c r="B5367" s="71" t="s">
        <v>74</v>
      </c>
      <c r="C5367" s="72" t="s">
        <v>118</v>
      </c>
    </row>
    <row r="5368" spans="1:3" ht="15.6" x14ac:dyDescent="0.6">
      <c r="A5368" s="71" t="s">
        <v>3435</v>
      </c>
      <c r="B5368" s="71" t="s">
        <v>74</v>
      </c>
      <c r="C5368" s="72" t="s">
        <v>120</v>
      </c>
    </row>
    <row r="5369" spans="1:3" ht="15.6" x14ac:dyDescent="0.6">
      <c r="A5369" s="71" t="s">
        <v>3415</v>
      </c>
      <c r="B5369" s="71" t="s">
        <v>74</v>
      </c>
      <c r="C5369" s="72" t="s">
        <v>130</v>
      </c>
    </row>
    <row r="5370" spans="1:3" ht="15.6" x14ac:dyDescent="0.6">
      <c r="A5370" s="71" t="s">
        <v>5610</v>
      </c>
      <c r="B5370" s="71" t="s">
        <v>74</v>
      </c>
      <c r="C5370" s="72" t="s">
        <v>155</v>
      </c>
    </row>
    <row r="5371" spans="1:3" ht="15.6" x14ac:dyDescent="0.6">
      <c r="A5371" s="71" t="s">
        <v>3434</v>
      </c>
      <c r="B5371" s="71" t="s">
        <v>74</v>
      </c>
      <c r="C5371" s="72" t="s">
        <v>130</v>
      </c>
    </row>
    <row r="5372" spans="1:3" ht="15.6" x14ac:dyDescent="0.6">
      <c r="A5372" s="71" t="s">
        <v>3423</v>
      </c>
      <c r="B5372" s="71" t="s">
        <v>74</v>
      </c>
      <c r="C5372" s="72" t="s">
        <v>124</v>
      </c>
    </row>
    <row r="5373" spans="1:3" ht="15.6" x14ac:dyDescent="0.6">
      <c r="A5373" s="71" t="s">
        <v>5611</v>
      </c>
      <c r="B5373" s="71" t="s">
        <v>74</v>
      </c>
      <c r="C5373" s="72" t="s">
        <v>384</v>
      </c>
    </row>
    <row r="5374" spans="1:3" ht="15.6" x14ac:dyDescent="0.6">
      <c r="A5374" s="71" t="s">
        <v>3426</v>
      </c>
      <c r="B5374" s="71" t="s">
        <v>74</v>
      </c>
      <c r="C5374" s="72" t="s">
        <v>209</v>
      </c>
    </row>
    <row r="5375" spans="1:3" ht="15.6" x14ac:dyDescent="0.6">
      <c r="A5375" s="71" t="s">
        <v>4458</v>
      </c>
      <c r="B5375" s="71" t="s">
        <v>74</v>
      </c>
      <c r="C5375" s="72" t="s">
        <v>155</v>
      </c>
    </row>
    <row r="5376" spans="1:3" ht="15.6" x14ac:dyDescent="0.6">
      <c r="A5376" s="71" t="s">
        <v>6239</v>
      </c>
      <c r="B5376" s="71" t="s">
        <v>74</v>
      </c>
      <c r="C5376" s="72" t="s">
        <v>118</v>
      </c>
    </row>
    <row r="5377" spans="1:3" ht="15.6" x14ac:dyDescent="0.6">
      <c r="A5377" s="71" t="s">
        <v>3414</v>
      </c>
      <c r="B5377" s="71" t="s">
        <v>74</v>
      </c>
      <c r="C5377" s="72" t="s">
        <v>130</v>
      </c>
    </row>
    <row r="5378" spans="1:3" ht="15.6" x14ac:dyDescent="0.6">
      <c r="A5378" s="71" t="s">
        <v>3401</v>
      </c>
      <c r="B5378" s="71" t="s">
        <v>74</v>
      </c>
      <c r="C5378" s="72" t="s">
        <v>118</v>
      </c>
    </row>
    <row r="5379" spans="1:3" ht="15.6" x14ac:dyDescent="0.6">
      <c r="A5379" s="71" t="s">
        <v>3410</v>
      </c>
      <c r="B5379" s="71" t="s">
        <v>74</v>
      </c>
      <c r="C5379" s="72" t="s">
        <v>209</v>
      </c>
    </row>
    <row r="5380" spans="1:3" ht="15.6" x14ac:dyDescent="0.6">
      <c r="A5380" s="71" t="s">
        <v>3433</v>
      </c>
      <c r="B5380" s="71" t="s">
        <v>74</v>
      </c>
      <c r="C5380" s="72" t="s">
        <v>114</v>
      </c>
    </row>
    <row r="5381" spans="1:3" ht="15.6" x14ac:dyDescent="0.6">
      <c r="A5381" s="71" t="s">
        <v>4455</v>
      </c>
      <c r="B5381" s="71" t="s">
        <v>74</v>
      </c>
      <c r="C5381" s="72" t="s">
        <v>384</v>
      </c>
    </row>
    <row r="5382" spans="1:3" ht="15.6" x14ac:dyDescent="0.6">
      <c r="A5382" s="71" t="s">
        <v>3413</v>
      </c>
      <c r="B5382" s="71" t="s">
        <v>74</v>
      </c>
      <c r="C5382" s="72" t="s">
        <v>209</v>
      </c>
    </row>
    <row r="5383" spans="1:3" ht="15.6" x14ac:dyDescent="0.6">
      <c r="A5383" s="71" t="s">
        <v>3398</v>
      </c>
      <c r="B5383" s="71" t="s">
        <v>74</v>
      </c>
      <c r="C5383" s="72" t="s">
        <v>124</v>
      </c>
    </row>
    <row r="5384" spans="1:3" ht="15.6" x14ac:dyDescent="0.6">
      <c r="A5384" s="71" t="s">
        <v>3424</v>
      </c>
      <c r="B5384" s="71" t="s">
        <v>74</v>
      </c>
      <c r="C5384" s="72" t="s">
        <v>209</v>
      </c>
    </row>
    <row r="5385" spans="1:3" ht="15.6" x14ac:dyDescent="0.6">
      <c r="A5385" s="71" t="s">
        <v>5049</v>
      </c>
      <c r="B5385" s="71" t="s">
        <v>74</v>
      </c>
      <c r="C5385" s="72" t="s">
        <v>209</v>
      </c>
    </row>
    <row r="5386" spans="1:3" ht="15.6" x14ac:dyDescent="0.6">
      <c r="A5386" s="71" t="s">
        <v>6240</v>
      </c>
      <c r="B5386" s="71" t="s">
        <v>74</v>
      </c>
      <c r="C5386" s="72" t="s">
        <v>120</v>
      </c>
    </row>
    <row r="5387" spans="1:3" ht="15.6" x14ac:dyDescent="0.6">
      <c r="A5387" s="71" t="s">
        <v>4457</v>
      </c>
      <c r="B5387" s="71" t="s">
        <v>74</v>
      </c>
      <c r="C5387" s="72" t="s">
        <v>209</v>
      </c>
    </row>
    <row r="5388" spans="1:3" ht="15.6" x14ac:dyDescent="0.6">
      <c r="A5388" s="71" t="s">
        <v>6241</v>
      </c>
      <c r="B5388" s="71" t="s">
        <v>74</v>
      </c>
      <c r="C5388" s="72" t="s">
        <v>118</v>
      </c>
    </row>
    <row r="5389" spans="1:3" ht="15.6" x14ac:dyDescent="0.6">
      <c r="A5389" s="71" t="s">
        <v>5608</v>
      </c>
      <c r="B5389" s="71" t="s">
        <v>74</v>
      </c>
      <c r="C5389" s="72" t="s">
        <v>209</v>
      </c>
    </row>
    <row r="5390" spans="1:3" ht="15.6" x14ac:dyDescent="0.6">
      <c r="A5390" s="71" t="s">
        <v>4865</v>
      </c>
      <c r="B5390" s="71" t="s">
        <v>74</v>
      </c>
      <c r="C5390" s="72" t="s">
        <v>234</v>
      </c>
    </row>
    <row r="5391" spans="1:3" ht="15.6" x14ac:dyDescent="0.6">
      <c r="A5391" s="71" t="s">
        <v>3409</v>
      </c>
      <c r="B5391" s="71" t="s">
        <v>74</v>
      </c>
      <c r="C5391" s="72" t="s">
        <v>136</v>
      </c>
    </row>
    <row r="5392" spans="1:3" ht="15.6" x14ac:dyDescent="0.6">
      <c r="A5392" s="71" t="s">
        <v>5012</v>
      </c>
      <c r="B5392" s="71" t="s">
        <v>74</v>
      </c>
      <c r="C5392" s="72" t="s">
        <v>155</v>
      </c>
    </row>
    <row r="5393" spans="1:3" ht="15.6" x14ac:dyDescent="0.6">
      <c r="A5393" s="71" t="s">
        <v>6242</v>
      </c>
      <c r="B5393" s="71" t="s">
        <v>74</v>
      </c>
      <c r="C5393" s="72" t="s">
        <v>209</v>
      </c>
    </row>
    <row r="5394" spans="1:3" ht="15.6" x14ac:dyDescent="0.6">
      <c r="A5394" s="71" t="s">
        <v>3402</v>
      </c>
      <c r="B5394" s="71" t="s">
        <v>74</v>
      </c>
      <c r="C5394" s="72" t="s">
        <v>116</v>
      </c>
    </row>
    <row r="5395" spans="1:3" ht="15.6" x14ac:dyDescent="0.6">
      <c r="A5395" s="71" t="s">
        <v>3431</v>
      </c>
      <c r="B5395" s="71" t="s">
        <v>74</v>
      </c>
      <c r="C5395" s="72" t="s">
        <v>116</v>
      </c>
    </row>
    <row r="5396" spans="1:3" ht="15.6" x14ac:dyDescent="0.6">
      <c r="A5396" s="71" t="s">
        <v>3418</v>
      </c>
      <c r="B5396" s="71" t="s">
        <v>74</v>
      </c>
      <c r="C5396" s="72" t="s">
        <v>116</v>
      </c>
    </row>
    <row r="5397" spans="1:3" ht="15.6" x14ac:dyDescent="0.6">
      <c r="A5397" s="71" t="s">
        <v>4630</v>
      </c>
      <c r="B5397" s="71" t="s">
        <v>74</v>
      </c>
      <c r="C5397" s="72" t="s">
        <v>116</v>
      </c>
    </row>
    <row r="5398" spans="1:3" ht="15.6" x14ac:dyDescent="0.6">
      <c r="A5398" s="71" t="s">
        <v>5018</v>
      </c>
      <c r="B5398" s="71" t="s">
        <v>74</v>
      </c>
      <c r="C5398" s="72" t="s">
        <v>116</v>
      </c>
    </row>
    <row r="5399" spans="1:3" ht="15.6" x14ac:dyDescent="0.6">
      <c r="A5399" s="71" t="s">
        <v>4460</v>
      </c>
      <c r="B5399" s="71" t="s">
        <v>75</v>
      </c>
      <c r="C5399" s="72" t="s">
        <v>123</v>
      </c>
    </row>
    <row r="5400" spans="1:3" ht="15.6" x14ac:dyDescent="0.6">
      <c r="A5400" s="71" t="s">
        <v>3441</v>
      </c>
      <c r="B5400" s="71" t="s">
        <v>75</v>
      </c>
      <c r="C5400" s="72" t="s">
        <v>118</v>
      </c>
    </row>
    <row r="5401" spans="1:3" ht="15.6" x14ac:dyDescent="0.6">
      <c r="A5401" s="71" t="s">
        <v>3439</v>
      </c>
      <c r="B5401" s="71" t="s">
        <v>75</v>
      </c>
      <c r="C5401" s="72" t="s">
        <v>128</v>
      </c>
    </row>
    <row r="5402" spans="1:3" ht="15.6" x14ac:dyDescent="0.6">
      <c r="A5402" s="71" t="s">
        <v>4940</v>
      </c>
      <c r="B5402" s="71" t="s">
        <v>75</v>
      </c>
      <c r="C5402" s="72" t="s">
        <v>179</v>
      </c>
    </row>
    <row r="5403" spans="1:3" ht="15.6" x14ac:dyDescent="0.6">
      <c r="A5403" s="71" t="s">
        <v>3440</v>
      </c>
      <c r="B5403" s="71" t="s">
        <v>75</v>
      </c>
      <c r="C5403" s="72" t="s">
        <v>124</v>
      </c>
    </row>
    <row r="5404" spans="1:3" ht="15.6" x14ac:dyDescent="0.6">
      <c r="A5404" s="71" t="s">
        <v>6243</v>
      </c>
      <c r="B5404" s="71" t="s">
        <v>75</v>
      </c>
      <c r="C5404" s="72" t="s">
        <v>114</v>
      </c>
    </row>
    <row r="5405" spans="1:3" ht="15.6" x14ac:dyDescent="0.6">
      <c r="A5405" s="71" t="s">
        <v>5612</v>
      </c>
      <c r="B5405" s="71" t="s">
        <v>75</v>
      </c>
      <c r="C5405" s="72" t="s">
        <v>116</v>
      </c>
    </row>
    <row r="5406" spans="1:3" ht="15.6" x14ac:dyDescent="0.6">
      <c r="A5406" s="71" t="s">
        <v>4459</v>
      </c>
      <c r="B5406" s="71" t="s">
        <v>75</v>
      </c>
      <c r="C5406" s="72" t="s">
        <v>116</v>
      </c>
    </row>
    <row r="5407" spans="1:3" ht="15.6" x14ac:dyDescent="0.6">
      <c r="A5407" s="71" t="s">
        <v>6244</v>
      </c>
      <c r="B5407" s="71" t="s">
        <v>76</v>
      </c>
      <c r="C5407" s="72" t="s">
        <v>132</v>
      </c>
    </row>
    <row r="5408" spans="1:3" ht="15.6" x14ac:dyDescent="0.6">
      <c r="A5408" s="71" t="s">
        <v>4468</v>
      </c>
      <c r="B5408" s="71" t="s">
        <v>76</v>
      </c>
      <c r="C5408" s="72" t="s">
        <v>118</v>
      </c>
    </row>
    <row r="5409" spans="1:3" ht="15.6" x14ac:dyDescent="0.6">
      <c r="A5409" s="71" t="s">
        <v>4465</v>
      </c>
      <c r="B5409" s="71" t="s">
        <v>76</v>
      </c>
      <c r="C5409" s="72" t="s">
        <v>120</v>
      </c>
    </row>
    <row r="5410" spans="1:3" ht="15.6" x14ac:dyDescent="0.6">
      <c r="A5410" s="71" t="s">
        <v>3454</v>
      </c>
      <c r="B5410" s="71" t="s">
        <v>76</v>
      </c>
      <c r="C5410" s="72" t="s">
        <v>120</v>
      </c>
    </row>
    <row r="5411" spans="1:3" ht="15.6" x14ac:dyDescent="0.6">
      <c r="A5411" s="71" t="s">
        <v>2177</v>
      </c>
      <c r="B5411" s="71" t="s">
        <v>76</v>
      </c>
      <c r="C5411" s="72" t="s">
        <v>136</v>
      </c>
    </row>
    <row r="5412" spans="1:3" ht="15.6" x14ac:dyDescent="0.6">
      <c r="A5412" s="71" t="s">
        <v>3463</v>
      </c>
      <c r="B5412" s="71" t="s">
        <v>76</v>
      </c>
      <c r="C5412" s="72" t="s">
        <v>124</v>
      </c>
    </row>
    <row r="5413" spans="1:3" ht="15.6" x14ac:dyDescent="0.6">
      <c r="A5413" s="71" t="s">
        <v>6245</v>
      </c>
      <c r="B5413" s="71" t="s">
        <v>76</v>
      </c>
      <c r="C5413" s="72" t="s">
        <v>118</v>
      </c>
    </row>
    <row r="5414" spans="1:3" ht="15.6" x14ac:dyDescent="0.6">
      <c r="A5414" s="71" t="s">
        <v>4461</v>
      </c>
      <c r="B5414" s="71" t="s">
        <v>76</v>
      </c>
      <c r="C5414" s="72" t="s">
        <v>120</v>
      </c>
    </row>
    <row r="5415" spans="1:3" ht="15.6" x14ac:dyDescent="0.6">
      <c r="A5415" s="71" t="s">
        <v>5004</v>
      </c>
      <c r="B5415" s="71" t="s">
        <v>76</v>
      </c>
      <c r="C5415" s="72" t="s">
        <v>118</v>
      </c>
    </row>
    <row r="5416" spans="1:3" ht="15.6" x14ac:dyDescent="0.6">
      <c r="A5416" s="71" t="s">
        <v>6246</v>
      </c>
      <c r="B5416" s="71" t="s">
        <v>76</v>
      </c>
      <c r="C5416" s="72" t="s">
        <v>128</v>
      </c>
    </row>
    <row r="5417" spans="1:3" ht="15.6" x14ac:dyDescent="0.6">
      <c r="A5417" s="71" t="s">
        <v>4607</v>
      </c>
      <c r="B5417" s="71" t="s">
        <v>76</v>
      </c>
      <c r="C5417" s="72" t="s">
        <v>132</v>
      </c>
    </row>
    <row r="5418" spans="1:3" ht="15.6" x14ac:dyDescent="0.6">
      <c r="A5418" s="71" t="s">
        <v>6247</v>
      </c>
      <c r="B5418" s="71" t="s">
        <v>76</v>
      </c>
      <c r="C5418" s="72" t="s">
        <v>123</v>
      </c>
    </row>
    <row r="5419" spans="1:3" ht="15.6" x14ac:dyDescent="0.6">
      <c r="A5419" s="71" t="s">
        <v>3444</v>
      </c>
      <c r="B5419" s="71" t="s">
        <v>76</v>
      </c>
      <c r="C5419" s="72" t="s">
        <v>240</v>
      </c>
    </row>
    <row r="5420" spans="1:3" ht="15.6" x14ac:dyDescent="0.6">
      <c r="A5420" s="71" t="s">
        <v>3460</v>
      </c>
      <c r="B5420" s="71" t="s">
        <v>76</v>
      </c>
      <c r="C5420" s="72" t="s">
        <v>114</v>
      </c>
    </row>
    <row r="5421" spans="1:3" ht="15.6" x14ac:dyDescent="0.6">
      <c r="A5421" s="71" t="s">
        <v>5614</v>
      </c>
      <c r="B5421" s="71" t="s">
        <v>76</v>
      </c>
      <c r="C5421" s="72" t="s">
        <v>130</v>
      </c>
    </row>
    <row r="5422" spans="1:3" ht="15.6" x14ac:dyDescent="0.6">
      <c r="A5422" s="71" t="s">
        <v>3465</v>
      </c>
      <c r="B5422" s="71" t="s">
        <v>76</v>
      </c>
      <c r="C5422" s="72" t="s">
        <v>118</v>
      </c>
    </row>
    <row r="5423" spans="1:3" ht="15.6" x14ac:dyDescent="0.6">
      <c r="A5423" s="71" t="s">
        <v>3456</v>
      </c>
      <c r="B5423" s="71" t="s">
        <v>76</v>
      </c>
      <c r="C5423" s="72" t="s">
        <v>120</v>
      </c>
    </row>
    <row r="5424" spans="1:3" ht="15.6" x14ac:dyDescent="0.6">
      <c r="A5424" s="71" t="s">
        <v>3452</v>
      </c>
      <c r="B5424" s="71" t="s">
        <v>76</v>
      </c>
      <c r="C5424" s="72" t="s">
        <v>216</v>
      </c>
    </row>
    <row r="5425" spans="1:3" ht="15.6" x14ac:dyDescent="0.6">
      <c r="A5425" s="71" t="s">
        <v>3464</v>
      </c>
      <c r="B5425" s="71" t="s">
        <v>76</v>
      </c>
      <c r="C5425" s="72" t="s">
        <v>240</v>
      </c>
    </row>
    <row r="5426" spans="1:3" ht="15.6" x14ac:dyDescent="0.6">
      <c r="A5426" s="71" t="s">
        <v>4598</v>
      </c>
      <c r="B5426" s="71" t="s">
        <v>76</v>
      </c>
      <c r="C5426" s="72" t="s">
        <v>114</v>
      </c>
    </row>
    <row r="5427" spans="1:3" ht="15.6" x14ac:dyDescent="0.6">
      <c r="A5427" s="71" t="s">
        <v>3448</v>
      </c>
      <c r="B5427" s="71" t="s">
        <v>76</v>
      </c>
      <c r="C5427" s="72" t="s">
        <v>230</v>
      </c>
    </row>
    <row r="5428" spans="1:3" ht="15.6" x14ac:dyDescent="0.6">
      <c r="A5428" s="71" t="s">
        <v>6248</v>
      </c>
      <c r="B5428" s="71" t="s">
        <v>76</v>
      </c>
      <c r="C5428" s="72" t="s">
        <v>123</v>
      </c>
    </row>
    <row r="5429" spans="1:3" ht="15.6" x14ac:dyDescent="0.6">
      <c r="A5429" s="71" t="s">
        <v>3443</v>
      </c>
      <c r="B5429" s="71" t="s">
        <v>76</v>
      </c>
      <c r="C5429" s="72" t="s">
        <v>123</v>
      </c>
    </row>
    <row r="5430" spans="1:3" ht="15.6" x14ac:dyDescent="0.6">
      <c r="A5430" s="71" t="s">
        <v>3455</v>
      </c>
      <c r="B5430" s="71" t="s">
        <v>76</v>
      </c>
      <c r="C5430" s="72" t="s">
        <v>120</v>
      </c>
    </row>
    <row r="5431" spans="1:3" ht="15.6" x14ac:dyDescent="0.6">
      <c r="A5431" s="71" t="s">
        <v>5616</v>
      </c>
      <c r="B5431" s="71" t="s">
        <v>76</v>
      </c>
      <c r="C5431" s="72" t="s">
        <v>128</v>
      </c>
    </row>
    <row r="5432" spans="1:3" ht="15.6" x14ac:dyDescent="0.6">
      <c r="A5432" s="71" t="s">
        <v>4466</v>
      </c>
      <c r="B5432" s="71" t="s">
        <v>76</v>
      </c>
      <c r="C5432" s="72" t="s">
        <v>124</v>
      </c>
    </row>
    <row r="5433" spans="1:3" ht="15.6" x14ac:dyDescent="0.6">
      <c r="A5433" s="71" t="s">
        <v>3462</v>
      </c>
      <c r="B5433" s="71" t="s">
        <v>76</v>
      </c>
      <c r="C5433" s="72" t="s">
        <v>128</v>
      </c>
    </row>
    <row r="5434" spans="1:3" ht="15.6" x14ac:dyDescent="0.6">
      <c r="A5434" s="71" t="s">
        <v>5615</v>
      </c>
      <c r="B5434" s="71" t="s">
        <v>76</v>
      </c>
      <c r="C5434" s="72" t="s">
        <v>128</v>
      </c>
    </row>
    <row r="5435" spans="1:3" ht="15.6" x14ac:dyDescent="0.6">
      <c r="A5435" s="71" t="s">
        <v>3446</v>
      </c>
      <c r="B5435" s="71" t="s">
        <v>76</v>
      </c>
      <c r="C5435" s="72" t="s">
        <v>120</v>
      </c>
    </row>
    <row r="5436" spans="1:3" ht="15.6" x14ac:dyDescent="0.6">
      <c r="A5436" s="71" t="s">
        <v>4724</v>
      </c>
      <c r="B5436" s="71" t="s">
        <v>76</v>
      </c>
      <c r="C5436" s="72" t="s">
        <v>120</v>
      </c>
    </row>
    <row r="5437" spans="1:3" ht="15.6" x14ac:dyDescent="0.6">
      <c r="A5437" s="71" t="s">
        <v>5613</v>
      </c>
      <c r="B5437" s="71" t="s">
        <v>76</v>
      </c>
      <c r="C5437" s="72" t="s">
        <v>140</v>
      </c>
    </row>
    <row r="5438" spans="1:3" ht="15.6" x14ac:dyDescent="0.6">
      <c r="A5438" s="71" t="s">
        <v>4462</v>
      </c>
      <c r="B5438" s="71" t="s">
        <v>76</v>
      </c>
      <c r="C5438" s="72" t="s">
        <v>120</v>
      </c>
    </row>
    <row r="5439" spans="1:3" ht="15.6" x14ac:dyDescent="0.6">
      <c r="A5439" s="71" t="s">
        <v>3453</v>
      </c>
      <c r="B5439" s="71" t="s">
        <v>76</v>
      </c>
      <c r="C5439" s="72" t="s">
        <v>132</v>
      </c>
    </row>
    <row r="5440" spans="1:3" ht="15.6" x14ac:dyDescent="0.6">
      <c r="A5440" s="71" t="s">
        <v>3461</v>
      </c>
      <c r="B5440" s="71" t="s">
        <v>76</v>
      </c>
      <c r="C5440" s="72" t="s">
        <v>120</v>
      </c>
    </row>
    <row r="5441" spans="1:3" ht="15.6" x14ac:dyDescent="0.6">
      <c r="A5441" s="71" t="s">
        <v>6249</v>
      </c>
      <c r="B5441" s="71" t="s">
        <v>76</v>
      </c>
      <c r="C5441" s="72" t="s">
        <v>120</v>
      </c>
    </row>
    <row r="5442" spans="1:3" ht="15.6" x14ac:dyDescent="0.6">
      <c r="A5442" s="71" t="s">
        <v>4798</v>
      </c>
      <c r="B5442" s="71" t="s">
        <v>76</v>
      </c>
      <c r="C5442" s="72" t="s">
        <v>124</v>
      </c>
    </row>
    <row r="5443" spans="1:3" ht="15.6" x14ac:dyDescent="0.6">
      <c r="A5443" s="71" t="s">
        <v>3450</v>
      </c>
      <c r="B5443" s="71" t="s">
        <v>76</v>
      </c>
      <c r="C5443" s="72" t="s">
        <v>128</v>
      </c>
    </row>
    <row r="5444" spans="1:3" ht="15.6" x14ac:dyDescent="0.6">
      <c r="A5444" s="71" t="s">
        <v>3449</v>
      </c>
      <c r="B5444" s="71" t="s">
        <v>76</v>
      </c>
      <c r="C5444" s="72" t="s">
        <v>124</v>
      </c>
    </row>
    <row r="5445" spans="1:3" ht="15.6" x14ac:dyDescent="0.6">
      <c r="A5445" s="71" t="s">
        <v>3458</v>
      </c>
      <c r="B5445" s="71" t="s">
        <v>76</v>
      </c>
      <c r="C5445" s="72" t="s">
        <v>114</v>
      </c>
    </row>
    <row r="5446" spans="1:3" ht="15.6" x14ac:dyDescent="0.6">
      <c r="A5446" s="71" t="s">
        <v>4280</v>
      </c>
      <c r="B5446" s="71" t="s">
        <v>76</v>
      </c>
      <c r="C5446" s="72" t="s">
        <v>114</v>
      </c>
    </row>
    <row r="5447" spans="1:3" ht="15.6" x14ac:dyDescent="0.6">
      <c r="A5447" s="71" t="s">
        <v>4143</v>
      </c>
      <c r="B5447" s="71" t="s">
        <v>76</v>
      </c>
      <c r="C5447" s="72" t="s">
        <v>120</v>
      </c>
    </row>
    <row r="5448" spans="1:3" ht="15.6" x14ac:dyDescent="0.6">
      <c r="A5448" s="71" t="s">
        <v>3442</v>
      </c>
      <c r="B5448" s="71" t="s">
        <v>76</v>
      </c>
      <c r="C5448" s="72" t="s">
        <v>124</v>
      </c>
    </row>
    <row r="5449" spans="1:3" ht="15.6" x14ac:dyDescent="0.6">
      <c r="A5449" s="71" t="s">
        <v>4140</v>
      </c>
      <c r="B5449" s="71" t="s">
        <v>76</v>
      </c>
      <c r="C5449" s="72" t="s">
        <v>124</v>
      </c>
    </row>
    <row r="5450" spans="1:3" ht="15.6" x14ac:dyDescent="0.6">
      <c r="A5450" s="71" t="s">
        <v>6250</v>
      </c>
      <c r="B5450" s="71" t="s">
        <v>76</v>
      </c>
      <c r="C5450" s="72" t="s">
        <v>118</v>
      </c>
    </row>
    <row r="5451" spans="1:3" ht="15.6" x14ac:dyDescent="0.6">
      <c r="A5451" s="71" t="s">
        <v>5013</v>
      </c>
      <c r="B5451" s="71" t="s">
        <v>76</v>
      </c>
      <c r="C5451" s="72" t="s">
        <v>118</v>
      </c>
    </row>
    <row r="5452" spans="1:3" ht="15.6" x14ac:dyDescent="0.6">
      <c r="A5452" s="71" t="s">
        <v>6251</v>
      </c>
      <c r="B5452" s="71" t="s">
        <v>76</v>
      </c>
      <c r="C5452" s="72" t="s">
        <v>155</v>
      </c>
    </row>
    <row r="5453" spans="1:3" ht="15.6" x14ac:dyDescent="0.6">
      <c r="A5453" s="71" t="s">
        <v>4463</v>
      </c>
      <c r="B5453" s="71" t="s">
        <v>76</v>
      </c>
      <c r="C5453" s="72" t="s">
        <v>120</v>
      </c>
    </row>
    <row r="5454" spans="1:3" ht="15.6" x14ac:dyDescent="0.6">
      <c r="A5454" s="71" t="s">
        <v>6252</v>
      </c>
      <c r="B5454" s="71" t="s">
        <v>76</v>
      </c>
      <c r="C5454" s="72" t="s">
        <v>114</v>
      </c>
    </row>
    <row r="5455" spans="1:3" ht="15.6" x14ac:dyDescent="0.6">
      <c r="A5455" s="71" t="s">
        <v>3445</v>
      </c>
      <c r="B5455" s="71" t="s">
        <v>76</v>
      </c>
      <c r="C5455" s="72" t="s">
        <v>116</v>
      </c>
    </row>
    <row r="5456" spans="1:3" ht="15.6" x14ac:dyDescent="0.6">
      <c r="A5456" s="71" t="s">
        <v>3457</v>
      </c>
      <c r="B5456" s="71" t="s">
        <v>76</v>
      </c>
      <c r="C5456" s="72" t="s">
        <v>116</v>
      </c>
    </row>
    <row r="5457" spans="1:3" ht="15.6" x14ac:dyDescent="0.6">
      <c r="A5457" s="71" t="s">
        <v>4469</v>
      </c>
      <c r="B5457" s="71" t="s">
        <v>76</v>
      </c>
      <c r="C5457" s="72" t="s">
        <v>116</v>
      </c>
    </row>
    <row r="5458" spans="1:3" ht="15.6" x14ac:dyDescent="0.6">
      <c r="A5458" s="71" t="s">
        <v>6253</v>
      </c>
      <c r="B5458" s="71" t="s">
        <v>76</v>
      </c>
      <c r="C5458" s="72" t="s">
        <v>116</v>
      </c>
    </row>
    <row r="5459" spans="1:3" ht="15.6" x14ac:dyDescent="0.6">
      <c r="A5459" s="71" t="s">
        <v>4470</v>
      </c>
      <c r="B5459" s="71" t="s">
        <v>76</v>
      </c>
      <c r="C5459" s="72" t="s">
        <v>116</v>
      </c>
    </row>
    <row r="5460" spans="1:3" ht="15.6" x14ac:dyDescent="0.6">
      <c r="A5460" s="71" t="s">
        <v>4467</v>
      </c>
      <c r="B5460" s="71" t="s">
        <v>76</v>
      </c>
      <c r="C5460" s="72" t="s">
        <v>116</v>
      </c>
    </row>
    <row r="5461" spans="1:3" ht="15.6" x14ac:dyDescent="0.6">
      <c r="A5461" s="71" t="s">
        <v>6254</v>
      </c>
      <c r="B5461" s="71" t="s">
        <v>76</v>
      </c>
      <c r="C5461" s="72" t="s">
        <v>116</v>
      </c>
    </row>
    <row r="5462" spans="1:3" ht="15.6" x14ac:dyDescent="0.6">
      <c r="A5462" s="71" t="s">
        <v>3447</v>
      </c>
      <c r="B5462" s="71" t="s">
        <v>76</v>
      </c>
      <c r="C5462" s="72" t="s">
        <v>116</v>
      </c>
    </row>
    <row r="5463" spans="1:3" ht="15.6" x14ac:dyDescent="0.6">
      <c r="A5463" s="71" t="s">
        <v>3451</v>
      </c>
      <c r="B5463" s="71" t="s">
        <v>76</v>
      </c>
      <c r="C5463" s="72" t="s">
        <v>116</v>
      </c>
    </row>
    <row r="5464" spans="1:3" ht="15.6" x14ac:dyDescent="0.6">
      <c r="A5464" s="71" t="s">
        <v>3459</v>
      </c>
      <c r="B5464" s="71" t="s">
        <v>76</v>
      </c>
      <c r="C5464" s="72" t="s">
        <v>116</v>
      </c>
    </row>
    <row r="5465" spans="1:3" ht="15.6" x14ac:dyDescent="0.6">
      <c r="A5465" s="71" t="s">
        <v>5617</v>
      </c>
      <c r="B5465" s="71" t="s">
        <v>77</v>
      </c>
      <c r="C5465" s="72" t="s">
        <v>118</v>
      </c>
    </row>
    <row r="5466" spans="1:3" ht="15.6" x14ac:dyDescent="0.6">
      <c r="A5466" s="71" t="s">
        <v>4471</v>
      </c>
      <c r="B5466" s="71" t="s">
        <v>77</v>
      </c>
      <c r="C5466" s="72" t="s">
        <v>114</v>
      </c>
    </row>
    <row r="5467" spans="1:3" ht="15.6" x14ac:dyDescent="0.6">
      <c r="A5467" s="71" t="s">
        <v>3478</v>
      </c>
      <c r="B5467" s="71" t="s">
        <v>77</v>
      </c>
      <c r="C5467" s="72" t="s">
        <v>128</v>
      </c>
    </row>
    <row r="5468" spans="1:3" ht="15.6" x14ac:dyDescent="0.6">
      <c r="A5468" s="71" t="s">
        <v>3471</v>
      </c>
      <c r="B5468" s="71" t="s">
        <v>77</v>
      </c>
      <c r="C5468" s="72" t="s">
        <v>128</v>
      </c>
    </row>
    <row r="5469" spans="1:3" ht="15.6" x14ac:dyDescent="0.6">
      <c r="A5469" s="71" t="s">
        <v>3739</v>
      </c>
      <c r="B5469" s="71" t="s">
        <v>77</v>
      </c>
      <c r="C5469" s="72" t="s">
        <v>118</v>
      </c>
    </row>
    <row r="5470" spans="1:3" ht="15.6" x14ac:dyDescent="0.6">
      <c r="A5470" s="71" t="s">
        <v>3469</v>
      </c>
      <c r="B5470" s="71" t="s">
        <v>77</v>
      </c>
      <c r="C5470" s="72" t="s">
        <v>128</v>
      </c>
    </row>
    <row r="5471" spans="1:3" ht="15.6" x14ac:dyDescent="0.6">
      <c r="A5471" s="71" t="s">
        <v>3472</v>
      </c>
      <c r="B5471" s="71" t="s">
        <v>77</v>
      </c>
      <c r="C5471" s="72" t="s">
        <v>121</v>
      </c>
    </row>
    <row r="5472" spans="1:3" ht="15.6" x14ac:dyDescent="0.6">
      <c r="A5472" s="71" t="s">
        <v>3467</v>
      </c>
      <c r="B5472" s="71" t="s">
        <v>77</v>
      </c>
      <c r="C5472" s="72" t="s">
        <v>230</v>
      </c>
    </row>
    <row r="5473" spans="1:3" ht="15.6" x14ac:dyDescent="0.6">
      <c r="A5473" s="71" t="s">
        <v>3473</v>
      </c>
      <c r="B5473" s="71" t="s">
        <v>77</v>
      </c>
      <c r="C5473" s="72" t="s">
        <v>120</v>
      </c>
    </row>
    <row r="5474" spans="1:3" ht="15.6" x14ac:dyDescent="0.6">
      <c r="A5474" s="71" t="s">
        <v>3466</v>
      </c>
      <c r="B5474" s="71" t="s">
        <v>77</v>
      </c>
      <c r="C5474" s="72" t="s">
        <v>120</v>
      </c>
    </row>
    <row r="5475" spans="1:3" ht="15.6" x14ac:dyDescent="0.6">
      <c r="A5475" s="71" t="s">
        <v>3475</v>
      </c>
      <c r="B5475" s="71" t="s">
        <v>77</v>
      </c>
      <c r="C5475" s="72" t="s">
        <v>114</v>
      </c>
    </row>
    <row r="5476" spans="1:3" ht="15.6" x14ac:dyDescent="0.6">
      <c r="A5476" s="71" t="s">
        <v>3479</v>
      </c>
      <c r="B5476" s="71" t="s">
        <v>77</v>
      </c>
      <c r="C5476" s="72" t="s">
        <v>114</v>
      </c>
    </row>
    <row r="5477" spans="1:3" ht="15.6" x14ac:dyDescent="0.6">
      <c r="A5477" s="71" t="s">
        <v>3470</v>
      </c>
      <c r="B5477" s="71" t="s">
        <v>77</v>
      </c>
      <c r="C5477" s="72" t="s">
        <v>118</v>
      </c>
    </row>
    <row r="5478" spans="1:3" ht="15.6" x14ac:dyDescent="0.6">
      <c r="A5478" s="71" t="s">
        <v>5618</v>
      </c>
      <c r="B5478" s="71" t="s">
        <v>77</v>
      </c>
      <c r="C5478" s="72" t="s">
        <v>132</v>
      </c>
    </row>
    <row r="5479" spans="1:3" ht="15.6" x14ac:dyDescent="0.6">
      <c r="A5479" s="71" t="s">
        <v>3476</v>
      </c>
      <c r="B5479" s="71" t="s">
        <v>77</v>
      </c>
      <c r="C5479" s="72" t="s">
        <v>124</v>
      </c>
    </row>
    <row r="5480" spans="1:3" ht="15.6" x14ac:dyDescent="0.6">
      <c r="A5480" s="71" t="s">
        <v>4743</v>
      </c>
      <c r="B5480" s="71" t="s">
        <v>77</v>
      </c>
      <c r="C5480" s="72" t="s">
        <v>120</v>
      </c>
    </row>
    <row r="5481" spans="1:3" ht="15.6" x14ac:dyDescent="0.6">
      <c r="A5481" s="71" t="s">
        <v>3468</v>
      </c>
      <c r="B5481" s="71" t="s">
        <v>77</v>
      </c>
      <c r="C5481" s="72" t="s">
        <v>136</v>
      </c>
    </row>
    <row r="5482" spans="1:3" ht="15.6" x14ac:dyDescent="0.6">
      <c r="A5482" s="71" t="s">
        <v>6255</v>
      </c>
      <c r="B5482" s="71" t="s">
        <v>77</v>
      </c>
      <c r="C5482" s="72" t="s">
        <v>120</v>
      </c>
    </row>
    <row r="5483" spans="1:3" ht="15.6" x14ac:dyDescent="0.6">
      <c r="A5483" s="71" t="s">
        <v>4740</v>
      </c>
      <c r="B5483" s="71" t="s">
        <v>77</v>
      </c>
      <c r="C5483" s="72" t="s">
        <v>124</v>
      </c>
    </row>
    <row r="5484" spans="1:3" ht="15.6" x14ac:dyDescent="0.6">
      <c r="A5484" s="71" t="s">
        <v>840</v>
      </c>
      <c r="B5484" s="71" t="s">
        <v>77</v>
      </c>
      <c r="C5484" s="72" t="s">
        <v>116</v>
      </c>
    </row>
    <row r="5485" spans="1:3" ht="15.6" x14ac:dyDescent="0.6">
      <c r="A5485" s="71" t="s">
        <v>4616</v>
      </c>
      <c r="B5485" s="71" t="s">
        <v>77</v>
      </c>
      <c r="C5485" s="72" t="s">
        <v>116</v>
      </c>
    </row>
    <row r="5486" spans="1:3" ht="15.6" x14ac:dyDescent="0.6">
      <c r="A5486" s="71" t="s">
        <v>3474</v>
      </c>
      <c r="B5486" s="71" t="s">
        <v>77</v>
      </c>
      <c r="C5486" s="72" t="s">
        <v>116</v>
      </c>
    </row>
    <row r="5487" spans="1:3" ht="15.6" x14ac:dyDescent="0.6">
      <c r="A5487" s="71" t="s">
        <v>3477</v>
      </c>
      <c r="B5487" s="71" t="s">
        <v>77</v>
      </c>
      <c r="C5487" s="72" t="s">
        <v>116</v>
      </c>
    </row>
    <row r="5488" spans="1:3" ht="15.6" x14ac:dyDescent="0.6">
      <c r="A5488" s="71" t="s">
        <v>5034</v>
      </c>
      <c r="B5488" s="71" t="s">
        <v>77</v>
      </c>
      <c r="C5488" s="72" t="s">
        <v>116</v>
      </c>
    </row>
    <row r="5489" spans="1:3" ht="15.6" x14ac:dyDescent="0.6">
      <c r="A5489" s="71" t="s">
        <v>3596</v>
      </c>
      <c r="B5489" s="71" t="s">
        <v>78</v>
      </c>
      <c r="C5489" s="72" t="s">
        <v>118</v>
      </c>
    </row>
    <row r="5490" spans="1:3" ht="15.6" x14ac:dyDescent="0.6">
      <c r="A5490" s="71" t="s">
        <v>3520</v>
      </c>
      <c r="B5490" s="71" t="s">
        <v>78</v>
      </c>
      <c r="C5490" s="72" t="s">
        <v>114</v>
      </c>
    </row>
    <row r="5491" spans="1:3" ht="15.6" x14ac:dyDescent="0.6">
      <c r="A5491" s="71" t="s">
        <v>3575</v>
      </c>
      <c r="B5491" s="71" t="s">
        <v>78</v>
      </c>
      <c r="C5491" s="72" t="s">
        <v>118</v>
      </c>
    </row>
    <row r="5492" spans="1:3" ht="15.6" x14ac:dyDescent="0.6">
      <c r="A5492" s="71" t="s">
        <v>5627</v>
      </c>
      <c r="B5492" s="71" t="s">
        <v>78</v>
      </c>
      <c r="C5492" s="72" t="s">
        <v>132</v>
      </c>
    </row>
    <row r="5493" spans="1:3" ht="15.6" x14ac:dyDescent="0.6">
      <c r="A5493" s="71" t="s">
        <v>6256</v>
      </c>
      <c r="B5493" s="71" t="s">
        <v>78</v>
      </c>
      <c r="C5493" s="72" t="s">
        <v>132</v>
      </c>
    </row>
    <row r="5494" spans="1:3" ht="15.6" x14ac:dyDescent="0.6">
      <c r="A5494" s="71" t="s">
        <v>3611</v>
      </c>
      <c r="B5494" s="71" t="s">
        <v>78</v>
      </c>
      <c r="C5494" s="72" t="s">
        <v>123</v>
      </c>
    </row>
    <row r="5495" spans="1:3" ht="15.6" x14ac:dyDescent="0.6">
      <c r="A5495" s="71" t="s">
        <v>4742</v>
      </c>
      <c r="B5495" s="71" t="s">
        <v>78</v>
      </c>
      <c r="C5495" s="72" t="s">
        <v>120</v>
      </c>
    </row>
    <row r="5496" spans="1:3" ht="15.6" x14ac:dyDescent="0.6">
      <c r="A5496" s="71" t="s">
        <v>3579</v>
      </c>
      <c r="B5496" s="71" t="s">
        <v>78</v>
      </c>
      <c r="C5496" s="72" t="s">
        <v>118</v>
      </c>
    </row>
    <row r="5497" spans="1:3" ht="15.6" x14ac:dyDescent="0.6">
      <c r="A5497" s="71" t="s">
        <v>6257</v>
      </c>
      <c r="B5497" s="71" t="s">
        <v>78</v>
      </c>
      <c r="C5497" s="72" t="s">
        <v>114</v>
      </c>
    </row>
    <row r="5498" spans="1:3" ht="15.6" x14ac:dyDescent="0.6">
      <c r="A5498" s="71" t="s">
        <v>3619</v>
      </c>
      <c r="B5498" s="71" t="s">
        <v>78</v>
      </c>
      <c r="C5498" s="72" t="s">
        <v>120</v>
      </c>
    </row>
    <row r="5499" spans="1:3" ht="15.6" x14ac:dyDescent="0.6">
      <c r="A5499" s="71" t="s">
        <v>5657</v>
      </c>
      <c r="B5499" s="71" t="s">
        <v>78</v>
      </c>
      <c r="C5499" s="72" t="s">
        <v>120</v>
      </c>
    </row>
    <row r="5500" spans="1:3" ht="15.6" x14ac:dyDescent="0.6">
      <c r="A5500" s="71" t="s">
        <v>6258</v>
      </c>
      <c r="B5500" s="71" t="s">
        <v>78</v>
      </c>
      <c r="C5500" s="72" t="s">
        <v>118</v>
      </c>
    </row>
    <row r="5501" spans="1:3" ht="15.6" x14ac:dyDescent="0.6">
      <c r="A5501" s="71" t="s">
        <v>3590</v>
      </c>
      <c r="B5501" s="71" t="s">
        <v>78</v>
      </c>
      <c r="C5501" s="72" t="s">
        <v>125</v>
      </c>
    </row>
    <row r="5502" spans="1:3" ht="15.6" x14ac:dyDescent="0.6">
      <c r="A5502" s="71" t="s">
        <v>3532</v>
      </c>
      <c r="B5502" s="71" t="s">
        <v>78</v>
      </c>
      <c r="C5502" s="72" t="s">
        <v>114</v>
      </c>
    </row>
    <row r="5503" spans="1:3" ht="15.6" x14ac:dyDescent="0.6">
      <c r="A5503" s="71" t="s">
        <v>3494</v>
      </c>
      <c r="B5503" s="71" t="s">
        <v>78</v>
      </c>
      <c r="C5503" s="72" t="s">
        <v>124</v>
      </c>
    </row>
    <row r="5504" spans="1:3" ht="15.6" x14ac:dyDescent="0.6">
      <c r="A5504" s="71" t="s">
        <v>4517</v>
      </c>
      <c r="B5504" s="71" t="s">
        <v>78</v>
      </c>
      <c r="C5504" s="72" t="s">
        <v>120</v>
      </c>
    </row>
    <row r="5505" spans="1:3" ht="15.6" x14ac:dyDescent="0.6">
      <c r="A5505" s="71" t="s">
        <v>3601</v>
      </c>
      <c r="B5505" s="71" t="s">
        <v>78</v>
      </c>
      <c r="C5505" s="72" t="s">
        <v>120</v>
      </c>
    </row>
    <row r="5506" spans="1:3" ht="15.6" x14ac:dyDescent="0.6">
      <c r="A5506" s="71" t="s">
        <v>5649</v>
      </c>
      <c r="B5506" s="71" t="s">
        <v>78</v>
      </c>
      <c r="C5506" s="72" t="s">
        <v>118</v>
      </c>
    </row>
    <row r="5507" spans="1:3" ht="15.6" x14ac:dyDescent="0.6">
      <c r="A5507" s="71" t="s">
        <v>3560</v>
      </c>
      <c r="B5507" s="71" t="s">
        <v>78</v>
      </c>
      <c r="C5507" s="72" t="s">
        <v>114</v>
      </c>
    </row>
    <row r="5508" spans="1:3" ht="15.6" x14ac:dyDescent="0.6">
      <c r="A5508" s="71" t="s">
        <v>3515</v>
      </c>
      <c r="B5508" s="71" t="s">
        <v>78</v>
      </c>
      <c r="C5508" s="72" t="s">
        <v>155</v>
      </c>
    </row>
    <row r="5509" spans="1:3" ht="15.6" x14ac:dyDescent="0.6">
      <c r="A5509" s="71" t="s">
        <v>3571</v>
      </c>
      <c r="B5509" s="71" t="s">
        <v>78</v>
      </c>
      <c r="C5509" s="72" t="s">
        <v>118</v>
      </c>
    </row>
    <row r="5510" spans="1:3" ht="15.6" x14ac:dyDescent="0.6">
      <c r="A5510" s="71" t="s">
        <v>4521</v>
      </c>
      <c r="B5510" s="71" t="s">
        <v>78</v>
      </c>
      <c r="C5510" s="72" t="s">
        <v>124</v>
      </c>
    </row>
    <row r="5511" spans="1:3" ht="15.6" x14ac:dyDescent="0.6">
      <c r="A5511" s="71" t="s">
        <v>1313</v>
      </c>
      <c r="B5511" s="71" t="s">
        <v>78</v>
      </c>
      <c r="C5511" s="72" t="s">
        <v>132</v>
      </c>
    </row>
    <row r="5512" spans="1:3" ht="15.6" x14ac:dyDescent="0.6">
      <c r="A5512" s="71" t="s">
        <v>4499</v>
      </c>
      <c r="B5512" s="71" t="s">
        <v>78</v>
      </c>
      <c r="C5512" s="72" t="s">
        <v>130</v>
      </c>
    </row>
    <row r="5513" spans="1:3" ht="15.6" x14ac:dyDescent="0.6">
      <c r="A5513" s="71" t="s">
        <v>6259</v>
      </c>
      <c r="B5513" s="71" t="s">
        <v>78</v>
      </c>
      <c r="C5513" s="72" t="s">
        <v>118</v>
      </c>
    </row>
    <row r="5514" spans="1:3" ht="15.6" x14ac:dyDescent="0.6">
      <c r="A5514" s="71" t="s">
        <v>3564</v>
      </c>
      <c r="B5514" s="71" t="s">
        <v>78</v>
      </c>
      <c r="C5514" s="72" t="s">
        <v>155</v>
      </c>
    </row>
    <row r="5515" spans="1:3" ht="15.6" x14ac:dyDescent="0.6">
      <c r="A5515" s="71" t="s">
        <v>3504</v>
      </c>
      <c r="B5515" s="71" t="s">
        <v>78</v>
      </c>
      <c r="C5515" s="72" t="s">
        <v>136</v>
      </c>
    </row>
    <row r="5516" spans="1:3" ht="15.6" x14ac:dyDescent="0.6">
      <c r="A5516" s="71" t="s">
        <v>3493</v>
      </c>
      <c r="B5516" s="71" t="s">
        <v>78</v>
      </c>
      <c r="C5516" s="72" t="s">
        <v>124</v>
      </c>
    </row>
    <row r="5517" spans="1:3" ht="15.6" x14ac:dyDescent="0.6">
      <c r="A5517" s="71" t="s">
        <v>3561</v>
      </c>
      <c r="B5517" s="71" t="s">
        <v>78</v>
      </c>
      <c r="C5517" s="72" t="s">
        <v>120</v>
      </c>
    </row>
    <row r="5518" spans="1:3" ht="15.6" x14ac:dyDescent="0.6">
      <c r="A5518" s="71" t="s">
        <v>3562</v>
      </c>
      <c r="B5518" s="71" t="s">
        <v>78</v>
      </c>
      <c r="C5518" s="72" t="s">
        <v>114</v>
      </c>
    </row>
    <row r="5519" spans="1:3" ht="15.6" x14ac:dyDescent="0.6">
      <c r="A5519" s="71" t="s">
        <v>3615</v>
      </c>
      <c r="B5519" s="71" t="s">
        <v>78</v>
      </c>
      <c r="C5519" s="72" t="s">
        <v>128</v>
      </c>
    </row>
    <row r="5520" spans="1:3" ht="15.6" x14ac:dyDescent="0.6">
      <c r="A5520" s="71" t="s">
        <v>4783</v>
      </c>
      <c r="B5520" s="71" t="s">
        <v>78</v>
      </c>
      <c r="C5520" s="72" t="s">
        <v>130</v>
      </c>
    </row>
    <row r="5521" spans="1:3" ht="15.6" x14ac:dyDescent="0.6">
      <c r="A5521" s="71" t="s">
        <v>4513</v>
      </c>
      <c r="B5521" s="71" t="s">
        <v>78</v>
      </c>
      <c r="C5521" s="72" t="s">
        <v>155</v>
      </c>
    </row>
    <row r="5522" spans="1:3" ht="15.6" x14ac:dyDescent="0.6">
      <c r="A5522" s="71" t="s">
        <v>5650</v>
      </c>
      <c r="B5522" s="71" t="s">
        <v>78</v>
      </c>
      <c r="C5522" s="72" t="s">
        <v>124</v>
      </c>
    </row>
    <row r="5523" spans="1:3" ht="15.6" x14ac:dyDescent="0.6">
      <c r="A5523" s="71" t="s">
        <v>3585</v>
      </c>
      <c r="B5523" s="71" t="s">
        <v>78</v>
      </c>
      <c r="C5523" s="72" t="s">
        <v>155</v>
      </c>
    </row>
    <row r="5524" spans="1:3" ht="15.6" x14ac:dyDescent="0.6">
      <c r="A5524" s="71" t="s">
        <v>3550</v>
      </c>
      <c r="B5524" s="71" t="s">
        <v>78</v>
      </c>
      <c r="C5524" s="72" t="s">
        <v>118</v>
      </c>
    </row>
    <row r="5525" spans="1:3" ht="15.6" x14ac:dyDescent="0.6">
      <c r="A5525" s="71" t="s">
        <v>5639</v>
      </c>
      <c r="B5525" s="71" t="s">
        <v>78</v>
      </c>
      <c r="C5525" s="72" t="s">
        <v>118</v>
      </c>
    </row>
    <row r="5526" spans="1:3" ht="15.6" x14ac:dyDescent="0.6">
      <c r="A5526" s="71" t="s">
        <v>3600</v>
      </c>
      <c r="B5526" s="71" t="s">
        <v>78</v>
      </c>
      <c r="C5526" s="72" t="s">
        <v>114</v>
      </c>
    </row>
    <row r="5527" spans="1:3" ht="15.6" x14ac:dyDescent="0.6">
      <c r="A5527" s="71" t="s">
        <v>4745</v>
      </c>
      <c r="B5527" s="71" t="s">
        <v>78</v>
      </c>
      <c r="C5527" s="72" t="s">
        <v>125</v>
      </c>
    </row>
    <row r="5528" spans="1:3" ht="15.6" x14ac:dyDescent="0.6">
      <c r="A5528" s="71" t="s">
        <v>3566</v>
      </c>
      <c r="B5528" s="71" t="s">
        <v>78</v>
      </c>
      <c r="C5528" s="72" t="s">
        <v>130</v>
      </c>
    </row>
    <row r="5529" spans="1:3" ht="15.6" x14ac:dyDescent="0.6">
      <c r="A5529" s="71" t="s">
        <v>5621</v>
      </c>
      <c r="B5529" s="71" t="s">
        <v>78</v>
      </c>
      <c r="C5529" s="72" t="s">
        <v>130</v>
      </c>
    </row>
    <row r="5530" spans="1:3" ht="15.6" x14ac:dyDescent="0.6">
      <c r="A5530" s="71" t="s">
        <v>4511</v>
      </c>
      <c r="B5530" s="71" t="s">
        <v>78</v>
      </c>
      <c r="C5530" s="72" t="s">
        <v>124</v>
      </c>
    </row>
    <row r="5531" spans="1:3" ht="15.6" x14ac:dyDescent="0.6">
      <c r="A5531" s="71" t="s">
        <v>3555</v>
      </c>
      <c r="B5531" s="71" t="s">
        <v>78</v>
      </c>
      <c r="C5531" s="72" t="s">
        <v>118</v>
      </c>
    </row>
    <row r="5532" spans="1:3" ht="15.6" x14ac:dyDescent="0.6">
      <c r="A5532" s="71" t="s">
        <v>4882</v>
      </c>
      <c r="B5532" s="71" t="s">
        <v>78</v>
      </c>
      <c r="C5532" s="72" t="s">
        <v>128</v>
      </c>
    </row>
    <row r="5533" spans="1:3" ht="15.6" x14ac:dyDescent="0.6">
      <c r="A5533" s="71" t="s">
        <v>3481</v>
      </c>
      <c r="B5533" s="71" t="s">
        <v>78</v>
      </c>
      <c r="C5533" s="72" t="s">
        <v>125</v>
      </c>
    </row>
    <row r="5534" spans="1:3" ht="15.6" x14ac:dyDescent="0.6">
      <c r="A5534" s="71" t="s">
        <v>4482</v>
      </c>
      <c r="B5534" s="71" t="s">
        <v>78</v>
      </c>
      <c r="C5534" s="72" t="s">
        <v>120</v>
      </c>
    </row>
    <row r="5535" spans="1:3" ht="15.6" x14ac:dyDescent="0.6">
      <c r="A5535" s="71" t="s">
        <v>3499</v>
      </c>
      <c r="B5535" s="71" t="s">
        <v>78</v>
      </c>
      <c r="C5535" s="72" t="s">
        <v>125</v>
      </c>
    </row>
    <row r="5536" spans="1:3" ht="15.6" x14ac:dyDescent="0.6">
      <c r="A5536" s="71" t="s">
        <v>6260</v>
      </c>
      <c r="B5536" s="71" t="s">
        <v>78</v>
      </c>
      <c r="C5536" s="72" t="s">
        <v>118</v>
      </c>
    </row>
    <row r="5537" spans="1:3" ht="15.6" x14ac:dyDescent="0.6">
      <c r="A5537" s="71" t="s">
        <v>3535</v>
      </c>
      <c r="B5537" s="71" t="s">
        <v>78</v>
      </c>
      <c r="C5537" s="72" t="s">
        <v>182</v>
      </c>
    </row>
    <row r="5538" spans="1:3" ht="15.6" x14ac:dyDescent="0.6">
      <c r="A5538" s="71" t="s">
        <v>3510</v>
      </c>
      <c r="B5538" s="71" t="s">
        <v>78</v>
      </c>
      <c r="C5538" s="72" t="s">
        <v>132</v>
      </c>
    </row>
    <row r="5539" spans="1:3" ht="15.6" x14ac:dyDescent="0.6">
      <c r="A5539" s="71" t="s">
        <v>6261</v>
      </c>
      <c r="B5539" s="71" t="s">
        <v>78</v>
      </c>
      <c r="C5539" s="72" t="s">
        <v>128</v>
      </c>
    </row>
    <row r="5540" spans="1:3" ht="15.6" x14ac:dyDescent="0.6">
      <c r="A5540" s="71" t="s">
        <v>3563</v>
      </c>
      <c r="B5540" s="71" t="s">
        <v>78</v>
      </c>
      <c r="C5540" s="72" t="s">
        <v>130</v>
      </c>
    </row>
    <row r="5541" spans="1:3" ht="15.6" x14ac:dyDescent="0.6">
      <c r="A5541" s="71" t="s">
        <v>3544</v>
      </c>
      <c r="B5541" s="71" t="s">
        <v>78</v>
      </c>
      <c r="C5541" s="72" t="s">
        <v>120</v>
      </c>
    </row>
    <row r="5542" spans="1:3" ht="15.6" x14ac:dyDescent="0.6">
      <c r="A5542" s="71" t="s">
        <v>6262</v>
      </c>
      <c r="B5542" s="71" t="s">
        <v>78</v>
      </c>
      <c r="C5542" s="72" t="s">
        <v>120</v>
      </c>
    </row>
    <row r="5543" spans="1:3" ht="15.6" x14ac:dyDescent="0.6">
      <c r="A5543" s="71" t="s">
        <v>3574</v>
      </c>
      <c r="B5543" s="71" t="s">
        <v>78</v>
      </c>
      <c r="C5543" s="72" t="s">
        <v>118</v>
      </c>
    </row>
    <row r="5544" spans="1:3" ht="15.6" x14ac:dyDescent="0.6">
      <c r="A5544" s="71" t="s">
        <v>5080</v>
      </c>
      <c r="B5544" s="71" t="s">
        <v>78</v>
      </c>
      <c r="C5544" s="72" t="s">
        <v>125</v>
      </c>
    </row>
    <row r="5545" spans="1:3" ht="15.6" x14ac:dyDescent="0.6">
      <c r="A5545" s="71" t="s">
        <v>3598</v>
      </c>
      <c r="B5545" s="71" t="s">
        <v>78</v>
      </c>
      <c r="C5545" s="72" t="s">
        <v>118</v>
      </c>
    </row>
    <row r="5546" spans="1:3" ht="15.6" x14ac:dyDescent="0.6">
      <c r="A5546" s="71" t="s">
        <v>4488</v>
      </c>
      <c r="B5546" s="71" t="s">
        <v>78</v>
      </c>
      <c r="C5546" s="72" t="s">
        <v>128</v>
      </c>
    </row>
    <row r="5547" spans="1:3" ht="15.6" x14ac:dyDescent="0.6">
      <c r="A5547" s="71" t="s">
        <v>3587</v>
      </c>
      <c r="B5547" s="71" t="s">
        <v>78</v>
      </c>
      <c r="C5547" s="72" t="s">
        <v>209</v>
      </c>
    </row>
    <row r="5548" spans="1:3" ht="15.6" x14ac:dyDescent="0.6">
      <c r="A5548" s="71" t="s">
        <v>866</v>
      </c>
      <c r="B5548" s="71" t="s">
        <v>78</v>
      </c>
      <c r="C5548" s="72" t="s">
        <v>120</v>
      </c>
    </row>
    <row r="5549" spans="1:3" ht="15.6" x14ac:dyDescent="0.6">
      <c r="A5549" s="71" t="s">
        <v>4683</v>
      </c>
      <c r="B5549" s="71" t="s">
        <v>78</v>
      </c>
      <c r="C5549" s="72" t="s">
        <v>118</v>
      </c>
    </row>
    <row r="5550" spans="1:3" ht="15.6" x14ac:dyDescent="0.6">
      <c r="A5550" s="71" t="s">
        <v>4518</v>
      </c>
      <c r="B5550" s="71" t="s">
        <v>78</v>
      </c>
      <c r="C5550" s="72" t="s">
        <v>140</v>
      </c>
    </row>
    <row r="5551" spans="1:3" ht="15.6" x14ac:dyDescent="0.6">
      <c r="A5551" s="71" t="s">
        <v>3518</v>
      </c>
      <c r="B5551" s="71" t="s">
        <v>78</v>
      </c>
      <c r="C5551" s="72" t="s">
        <v>128</v>
      </c>
    </row>
    <row r="5552" spans="1:3" ht="15.6" x14ac:dyDescent="0.6">
      <c r="A5552" s="71" t="s">
        <v>3497</v>
      </c>
      <c r="B5552" s="71" t="s">
        <v>78</v>
      </c>
      <c r="C5552" s="72" t="s">
        <v>118</v>
      </c>
    </row>
    <row r="5553" spans="1:3" ht="15.6" x14ac:dyDescent="0.6">
      <c r="A5553" s="71" t="s">
        <v>3539</v>
      </c>
      <c r="B5553" s="71" t="s">
        <v>78</v>
      </c>
      <c r="C5553" s="72" t="s">
        <v>120</v>
      </c>
    </row>
    <row r="5554" spans="1:3" ht="15.6" x14ac:dyDescent="0.6">
      <c r="A5554" s="71" t="s">
        <v>5643</v>
      </c>
      <c r="B5554" s="71" t="s">
        <v>78</v>
      </c>
      <c r="C5554" s="72" t="s">
        <v>230</v>
      </c>
    </row>
    <row r="5555" spans="1:3" ht="15.6" x14ac:dyDescent="0.6">
      <c r="A5555" s="71" t="s">
        <v>4494</v>
      </c>
      <c r="B5555" s="71" t="s">
        <v>78</v>
      </c>
      <c r="C5555" s="72" t="s">
        <v>125</v>
      </c>
    </row>
    <row r="5556" spans="1:3" ht="15.6" x14ac:dyDescent="0.6">
      <c r="A5556" s="71" t="s">
        <v>4915</v>
      </c>
      <c r="B5556" s="71" t="s">
        <v>78</v>
      </c>
      <c r="C5556" s="72" t="s">
        <v>136</v>
      </c>
    </row>
    <row r="5557" spans="1:3" ht="15.6" x14ac:dyDescent="0.6">
      <c r="A5557" s="71" t="s">
        <v>5630</v>
      </c>
      <c r="B5557" s="71" t="s">
        <v>78</v>
      </c>
      <c r="C5557" s="72" t="s">
        <v>130</v>
      </c>
    </row>
    <row r="5558" spans="1:3" ht="15.6" x14ac:dyDescent="0.6">
      <c r="A5558" s="71" t="s">
        <v>5646</v>
      </c>
      <c r="B5558" s="71" t="s">
        <v>78</v>
      </c>
      <c r="C5558" s="72" t="s">
        <v>155</v>
      </c>
    </row>
    <row r="5559" spans="1:3" ht="15.6" x14ac:dyDescent="0.6">
      <c r="A5559" s="71" t="s">
        <v>4692</v>
      </c>
      <c r="B5559" s="71" t="s">
        <v>78</v>
      </c>
      <c r="C5559" s="72" t="s">
        <v>155</v>
      </c>
    </row>
    <row r="5560" spans="1:3" ht="15.6" x14ac:dyDescent="0.6">
      <c r="A5560" s="71" t="s">
        <v>4914</v>
      </c>
      <c r="B5560" s="71" t="s">
        <v>78</v>
      </c>
      <c r="C5560" s="72" t="s">
        <v>120</v>
      </c>
    </row>
    <row r="5561" spans="1:3" ht="15.6" x14ac:dyDescent="0.6">
      <c r="A5561" s="71" t="s">
        <v>4474</v>
      </c>
      <c r="B5561" s="71" t="s">
        <v>78</v>
      </c>
      <c r="C5561" s="72" t="s">
        <v>128</v>
      </c>
    </row>
    <row r="5562" spans="1:3" ht="15.6" x14ac:dyDescent="0.6">
      <c r="A5562" s="71" t="s">
        <v>3606</v>
      </c>
      <c r="B5562" s="71" t="s">
        <v>78</v>
      </c>
      <c r="C5562" s="72" t="s">
        <v>114</v>
      </c>
    </row>
    <row r="5563" spans="1:3" ht="15.6" x14ac:dyDescent="0.6">
      <c r="A5563" s="71" t="s">
        <v>6263</v>
      </c>
      <c r="B5563" s="71" t="s">
        <v>78</v>
      </c>
      <c r="C5563" s="72" t="s">
        <v>114</v>
      </c>
    </row>
    <row r="5564" spans="1:3" ht="15.6" x14ac:dyDescent="0.6">
      <c r="A5564" s="71" t="s">
        <v>3572</v>
      </c>
      <c r="B5564" s="71" t="s">
        <v>78</v>
      </c>
      <c r="C5564" s="72" t="s">
        <v>120</v>
      </c>
    </row>
    <row r="5565" spans="1:3" ht="15.6" x14ac:dyDescent="0.6">
      <c r="A5565" s="71" t="s">
        <v>3522</v>
      </c>
      <c r="B5565" s="71" t="s">
        <v>78</v>
      </c>
      <c r="C5565" s="72" t="s">
        <v>124</v>
      </c>
    </row>
    <row r="5566" spans="1:3" ht="15.6" x14ac:dyDescent="0.6">
      <c r="A5566" s="71" t="s">
        <v>5003</v>
      </c>
      <c r="B5566" s="71" t="s">
        <v>78</v>
      </c>
      <c r="C5566" s="72" t="s">
        <v>120</v>
      </c>
    </row>
    <row r="5567" spans="1:3" ht="15.6" x14ac:dyDescent="0.6">
      <c r="A5567" s="71" t="s">
        <v>4507</v>
      </c>
      <c r="B5567" s="71" t="s">
        <v>78</v>
      </c>
      <c r="C5567" s="72" t="s">
        <v>136</v>
      </c>
    </row>
    <row r="5568" spans="1:3" ht="15.6" x14ac:dyDescent="0.6">
      <c r="A5568" s="71" t="s">
        <v>3506</v>
      </c>
      <c r="B5568" s="71" t="s">
        <v>78</v>
      </c>
      <c r="C5568" s="72" t="s">
        <v>114</v>
      </c>
    </row>
    <row r="5569" spans="1:3" ht="15.6" x14ac:dyDescent="0.6">
      <c r="A5569" s="71" t="s">
        <v>4496</v>
      </c>
      <c r="B5569" s="71" t="s">
        <v>78</v>
      </c>
      <c r="C5569" s="72" t="s">
        <v>125</v>
      </c>
    </row>
    <row r="5570" spans="1:3" ht="15.6" x14ac:dyDescent="0.6">
      <c r="A5570" s="71" t="s">
        <v>3484</v>
      </c>
      <c r="B5570" s="71" t="s">
        <v>78</v>
      </c>
      <c r="C5570" s="72" t="s">
        <v>121</v>
      </c>
    </row>
    <row r="5571" spans="1:3" ht="15.6" x14ac:dyDescent="0.6">
      <c r="A5571" s="71" t="s">
        <v>4512</v>
      </c>
      <c r="B5571" s="71" t="s">
        <v>78</v>
      </c>
      <c r="C5571" s="72" t="s">
        <v>120</v>
      </c>
    </row>
    <row r="5572" spans="1:3" ht="15.6" x14ac:dyDescent="0.6">
      <c r="A5572" s="71" t="s">
        <v>3521</v>
      </c>
      <c r="B5572" s="71" t="s">
        <v>78</v>
      </c>
      <c r="C5572" s="72" t="s">
        <v>233</v>
      </c>
    </row>
    <row r="5573" spans="1:3" ht="15.6" x14ac:dyDescent="0.6">
      <c r="A5573" s="71" t="s">
        <v>4490</v>
      </c>
      <c r="B5573" s="71" t="s">
        <v>78</v>
      </c>
      <c r="C5573" s="72" t="s">
        <v>128</v>
      </c>
    </row>
    <row r="5574" spans="1:3" ht="15.6" x14ac:dyDescent="0.6">
      <c r="A5574" s="71" t="s">
        <v>3620</v>
      </c>
      <c r="B5574" s="71" t="s">
        <v>78</v>
      </c>
      <c r="C5574" s="72" t="s">
        <v>114</v>
      </c>
    </row>
    <row r="5575" spans="1:3" ht="15.6" x14ac:dyDescent="0.6">
      <c r="A5575" s="71" t="s">
        <v>4505</v>
      </c>
      <c r="B5575" s="71" t="s">
        <v>78</v>
      </c>
      <c r="C5575" s="72" t="s">
        <v>120</v>
      </c>
    </row>
    <row r="5576" spans="1:3" ht="15.6" x14ac:dyDescent="0.6">
      <c r="A5576" s="71" t="s">
        <v>3486</v>
      </c>
      <c r="B5576" s="71" t="s">
        <v>78</v>
      </c>
      <c r="C5576" s="72" t="s">
        <v>124</v>
      </c>
    </row>
    <row r="5577" spans="1:3" ht="15.6" x14ac:dyDescent="0.6">
      <c r="A5577" s="71" t="s">
        <v>3534</v>
      </c>
      <c r="B5577" s="71" t="s">
        <v>78</v>
      </c>
      <c r="C5577" s="72" t="s">
        <v>118</v>
      </c>
    </row>
    <row r="5578" spans="1:3" ht="15.6" x14ac:dyDescent="0.6">
      <c r="A5578" s="71" t="s">
        <v>3505</v>
      </c>
      <c r="B5578" s="71" t="s">
        <v>78</v>
      </c>
      <c r="C5578" s="72" t="s">
        <v>118</v>
      </c>
    </row>
    <row r="5579" spans="1:3" ht="15.6" x14ac:dyDescent="0.6">
      <c r="A5579" s="71" t="s">
        <v>3551</v>
      </c>
      <c r="B5579" s="71" t="s">
        <v>78</v>
      </c>
      <c r="C5579" s="72" t="s">
        <v>125</v>
      </c>
    </row>
    <row r="5580" spans="1:3" ht="15.6" x14ac:dyDescent="0.6">
      <c r="A5580" s="71" t="s">
        <v>4278</v>
      </c>
      <c r="B5580" s="71" t="s">
        <v>78</v>
      </c>
      <c r="C5580" s="72" t="s">
        <v>114</v>
      </c>
    </row>
    <row r="5581" spans="1:3" ht="15.6" x14ac:dyDescent="0.6">
      <c r="A5581" s="71" t="s">
        <v>3498</v>
      </c>
      <c r="B5581" s="71" t="s">
        <v>78</v>
      </c>
      <c r="C5581" s="72" t="s">
        <v>120</v>
      </c>
    </row>
    <row r="5582" spans="1:3" ht="15.6" x14ac:dyDescent="0.6">
      <c r="A5582" s="71" t="s">
        <v>154</v>
      </c>
      <c r="B5582" s="71" t="s">
        <v>78</v>
      </c>
      <c r="C5582" s="72" t="s">
        <v>155</v>
      </c>
    </row>
    <row r="5583" spans="1:3" ht="15.6" x14ac:dyDescent="0.6">
      <c r="A5583" s="71" t="s">
        <v>3507</v>
      </c>
      <c r="B5583" s="71" t="s">
        <v>78</v>
      </c>
      <c r="C5583" s="72" t="s">
        <v>120</v>
      </c>
    </row>
    <row r="5584" spans="1:3" ht="15.6" x14ac:dyDescent="0.6">
      <c r="A5584" s="71" t="s">
        <v>5633</v>
      </c>
      <c r="B5584" s="71" t="s">
        <v>78</v>
      </c>
      <c r="C5584" s="72" t="s">
        <v>130</v>
      </c>
    </row>
    <row r="5585" spans="1:3" ht="15.6" x14ac:dyDescent="0.6">
      <c r="A5585" s="71" t="s">
        <v>3519</v>
      </c>
      <c r="B5585" s="71" t="s">
        <v>78</v>
      </c>
      <c r="C5585" s="72" t="s">
        <v>118</v>
      </c>
    </row>
    <row r="5586" spans="1:3" ht="15.6" x14ac:dyDescent="0.6">
      <c r="A5586" s="71" t="s">
        <v>6264</v>
      </c>
      <c r="B5586" s="71" t="s">
        <v>78</v>
      </c>
      <c r="C5586" s="72" t="s">
        <v>128</v>
      </c>
    </row>
    <row r="5587" spans="1:3" ht="15.6" x14ac:dyDescent="0.6">
      <c r="A5587" s="71" t="s">
        <v>3511</v>
      </c>
      <c r="B5587" s="71" t="s">
        <v>78</v>
      </c>
      <c r="C5587" s="72" t="s">
        <v>114</v>
      </c>
    </row>
    <row r="5588" spans="1:3" ht="15.6" x14ac:dyDescent="0.6">
      <c r="A5588" s="71" t="s">
        <v>3509</v>
      </c>
      <c r="B5588" s="71" t="s">
        <v>78</v>
      </c>
      <c r="C5588" s="72" t="s">
        <v>124</v>
      </c>
    </row>
    <row r="5589" spans="1:3" ht="15.6" x14ac:dyDescent="0.6">
      <c r="A5589" s="71" t="s">
        <v>3617</v>
      </c>
      <c r="B5589" s="71" t="s">
        <v>78</v>
      </c>
      <c r="C5589" s="72" t="s">
        <v>120</v>
      </c>
    </row>
    <row r="5590" spans="1:3" ht="15.6" x14ac:dyDescent="0.6">
      <c r="A5590" s="71" t="s">
        <v>3554</v>
      </c>
      <c r="B5590" s="71" t="s">
        <v>78</v>
      </c>
      <c r="C5590" s="72" t="s">
        <v>114</v>
      </c>
    </row>
    <row r="5591" spans="1:3" ht="15.6" x14ac:dyDescent="0.6">
      <c r="A5591" s="71" t="s">
        <v>3605</v>
      </c>
      <c r="B5591" s="71" t="s">
        <v>78</v>
      </c>
      <c r="C5591" s="72" t="s">
        <v>125</v>
      </c>
    </row>
    <row r="5592" spans="1:3" ht="15.6" x14ac:dyDescent="0.6">
      <c r="A5592" s="71" t="s">
        <v>3570</v>
      </c>
      <c r="B5592" s="71" t="s">
        <v>78</v>
      </c>
      <c r="C5592" s="72" t="s">
        <v>128</v>
      </c>
    </row>
    <row r="5593" spans="1:3" ht="15.6" x14ac:dyDescent="0.6">
      <c r="A5593" s="71" t="s">
        <v>3610</v>
      </c>
      <c r="B5593" s="71" t="s">
        <v>78</v>
      </c>
      <c r="C5593" s="72" t="s">
        <v>125</v>
      </c>
    </row>
    <row r="5594" spans="1:3" ht="15.6" x14ac:dyDescent="0.6">
      <c r="A5594" s="71" t="s">
        <v>6265</v>
      </c>
      <c r="B5594" s="71" t="s">
        <v>78</v>
      </c>
      <c r="C5594" s="72" t="s">
        <v>155</v>
      </c>
    </row>
    <row r="5595" spans="1:3" ht="15.6" x14ac:dyDescent="0.6">
      <c r="A5595" s="71" t="s">
        <v>3483</v>
      </c>
      <c r="B5595" s="71" t="s">
        <v>78</v>
      </c>
      <c r="C5595" s="72" t="s">
        <v>120</v>
      </c>
    </row>
    <row r="5596" spans="1:3" ht="15.6" x14ac:dyDescent="0.6">
      <c r="A5596" s="71" t="s">
        <v>3536</v>
      </c>
      <c r="B5596" s="71" t="s">
        <v>78</v>
      </c>
      <c r="C5596" s="72" t="s">
        <v>121</v>
      </c>
    </row>
    <row r="5597" spans="1:3" ht="15.6" x14ac:dyDescent="0.6">
      <c r="A5597" s="71" t="s">
        <v>4647</v>
      </c>
      <c r="B5597" s="71" t="s">
        <v>78</v>
      </c>
      <c r="C5597" s="72" t="s">
        <v>120</v>
      </c>
    </row>
    <row r="5598" spans="1:3" ht="15.6" x14ac:dyDescent="0.6">
      <c r="A5598" s="71" t="s">
        <v>5622</v>
      </c>
      <c r="B5598" s="71" t="s">
        <v>78</v>
      </c>
      <c r="C5598" s="72" t="s">
        <v>240</v>
      </c>
    </row>
    <row r="5599" spans="1:3" ht="15.6" x14ac:dyDescent="0.6">
      <c r="A5599" s="71" t="s">
        <v>5624</v>
      </c>
      <c r="B5599" s="71" t="s">
        <v>78</v>
      </c>
      <c r="C5599" s="72" t="s">
        <v>128</v>
      </c>
    </row>
    <row r="5600" spans="1:3" ht="15.6" x14ac:dyDescent="0.6">
      <c r="A5600" s="71" t="s">
        <v>3592</v>
      </c>
      <c r="B5600" s="71" t="s">
        <v>78</v>
      </c>
      <c r="C5600" s="72" t="s">
        <v>120</v>
      </c>
    </row>
    <row r="5601" spans="1:3" ht="15.6" x14ac:dyDescent="0.6">
      <c r="A5601" s="71" t="s">
        <v>3546</v>
      </c>
      <c r="B5601" s="71" t="s">
        <v>78</v>
      </c>
      <c r="C5601" s="72" t="s">
        <v>124</v>
      </c>
    </row>
    <row r="5602" spans="1:3" ht="15.6" x14ac:dyDescent="0.6">
      <c r="A5602" s="71" t="s">
        <v>5645</v>
      </c>
      <c r="B5602" s="71" t="s">
        <v>78</v>
      </c>
      <c r="C5602" s="72" t="s">
        <v>128</v>
      </c>
    </row>
    <row r="5603" spans="1:3" ht="15.6" x14ac:dyDescent="0.6">
      <c r="A5603" s="71" t="s">
        <v>1380</v>
      </c>
      <c r="B5603" s="71" t="s">
        <v>78</v>
      </c>
      <c r="C5603" s="72" t="s">
        <v>120</v>
      </c>
    </row>
    <row r="5604" spans="1:3" ht="15.6" x14ac:dyDescent="0.6">
      <c r="A5604" s="71" t="s">
        <v>6266</v>
      </c>
      <c r="B5604" s="71" t="s">
        <v>78</v>
      </c>
      <c r="C5604" s="72" t="s">
        <v>120</v>
      </c>
    </row>
    <row r="5605" spans="1:3" ht="15.6" x14ac:dyDescent="0.6">
      <c r="A5605" s="71" t="s">
        <v>6267</v>
      </c>
      <c r="B5605" s="71" t="s">
        <v>78</v>
      </c>
      <c r="C5605" s="72" t="s">
        <v>125</v>
      </c>
    </row>
    <row r="5606" spans="1:3" ht="15.6" x14ac:dyDescent="0.6">
      <c r="A5606" s="71" t="s">
        <v>3503</v>
      </c>
      <c r="B5606" s="71" t="s">
        <v>78</v>
      </c>
      <c r="C5606" s="72" t="s">
        <v>120</v>
      </c>
    </row>
    <row r="5607" spans="1:3" ht="15.6" x14ac:dyDescent="0.6">
      <c r="A5607" s="71" t="s">
        <v>3542</v>
      </c>
      <c r="B5607" s="71" t="s">
        <v>78</v>
      </c>
      <c r="C5607" s="72" t="s">
        <v>120</v>
      </c>
    </row>
    <row r="5608" spans="1:3" ht="15.6" x14ac:dyDescent="0.6">
      <c r="A5608" s="71" t="s">
        <v>4508</v>
      </c>
      <c r="B5608" s="71" t="s">
        <v>78</v>
      </c>
      <c r="C5608" s="72" t="s">
        <v>230</v>
      </c>
    </row>
    <row r="5609" spans="1:3" ht="15.6" x14ac:dyDescent="0.6">
      <c r="A5609" s="71" t="s">
        <v>4502</v>
      </c>
      <c r="B5609" s="71" t="s">
        <v>78</v>
      </c>
      <c r="C5609" s="72" t="s">
        <v>114</v>
      </c>
    </row>
    <row r="5610" spans="1:3" ht="15.6" x14ac:dyDescent="0.6">
      <c r="A5610" s="71" t="s">
        <v>3621</v>
      </c>
      <c r="B5610" s="71" t="s">
        <v>78</v>
      </c>
      <c r="C5610" s="72" t="s">
        <v>124</v>
      </c>
    </row>
    <row r="5611" spans="1:3" ht="15.6" x14ac:dyDescent="0.6">
      <c r="A5611" s="71" t="s">
        <v>3623</v>
      </c>
      <c r="B5611" s="71" t="s">
        <v>78</v>
      </c>
      <c r="C5611" s="72" t="s">
        <v>124</v>
      </c>
    </row>
    <row r="5612" spans="1:3" ht="15.6" x14ac:dyDescent="0.6">
      <c r="A5612" s="71" t="s">
        <v>3580</v>
      </c>
      <c r="B5612" s="71" t="s">
        <v>78</v>
      </c>
      <c r="C5612" s="72" t="s">
        <v>118</v>
      </c>
    </row>
    <row r="5613" spans="1:3" ht="15.6" x14ac:dyDescent="0.6">
      <c r="A5613" s="71" t="s">
        <v>4558</v>
      </c>
      <c r="B5613" s="71" t="s">
        <v>78</v>
      </c>
      <c r="C5613" s="72" t="s">
        <v>120</v>
      </c>
    </row>
    <row r="5614" spans="1:3" ht="15.6" x14ac:dyDescent="0.6">
      <c r="A5614" s="71" t="s">
        <v>6268</v>
      </c>
      <c r="B5614" s="71" t="s">
        <v>78</v>
      </c>
      <c r="C5614" s="72" t="s">
        <v>121</v>
      </c>
    </row>
    <row r="5615" spans="1:3" ht="15.6" x14ac:dyDescent="0.6">
      <c r="A5615" s="71" t="s">
        <v>4515</v>
      </c>
      <c r="B5615" s="71" t="s">
        <v>78</v>
      </c>
      <c r="C5615" s="72" t="s">
        <v>121</v>
      </c>
    </row>
    <row r="5616" spans="1:3" ht="15.6" x14ac:dyDescent="0.6">
      <c r="A5616" s="71" t="s">
        <v>3543</v>
      </c>
      <c r="B5616" s="71" t="s">
        <v>78</v>
      </c>
      <c r="C5616" s="72" t="s">
        <v>125</v>
      </c>
    </row>
    <row r="5617" spans="1:3" ht="15.6" x14ac:dyDescent="0.6">
      <c r="A5617" s="71" t="s">
        <v>3618</v>
      </c>
      <c r="B5617" s="71" t="s">
        <v>78</v>
      </c>
      <c r="C5617" s="72" t="s">
        <v>125</v>
      </c>
    </row>
    <row r="5618" spans="1:3" ht="15.6" x14ac:dyDescent="0.6">
      <c r="A5618" s="71" t="s">
        <v>3508</v>
      </c>
      <c r="B5618" s="71" t="s">
        <v>78</v>
      </c>
      <c r="C5618" s="72" t="s">
        <v>118</v>
      </c>
    </row>
    <row r="5619" spans="1:3" ht="15.6" x14ac:dyDescent="0.6">
      <c r="A5619" s="71" t="s">
        <v>5656</v>
      </c>
      <c r="B5619" s="71" t="s">
        <v>78</v>
      </c>
      <c r="C5619" s="72" t="s">
        <v>124</v>
      </c>
    </row>
    <row r="5620" spans="1:3" ht="15.6" x14ac:dyDescent="0.6">
      <c r="A5620" s="71" t="s">
        <v>3495</v>
      </c>
      <c r="B5620" s="71" t="s">
        <v>78</v>
      </c>
      <c r="C5620" s="72" t="s">
        <v>120</v>
      </c>
    </row>
    <row r="5621" spans="1:3" ht="15.6" x14ac:dyDescent="0.6">
      <c r="A5621" s="71" t="s">
        <v>6269</v>
      </c>
      <c r="B5621" s="71" t="s">
        <v>78</v>
      </c>
      <c r="C5621" s="72" t="s">
        <v>114</v>
      </c>
    </row>
    <row r="5622" spans="1:3" ht="15.6" x14ac:dyDescent="0.6">
      <c r="A5622" s="71" t="s">
        <v>3501</v>
      </c>
      <c r="B5622" s="71" t="s">
        <v>78</v>
      </c>
      <c r="C5622" s="72" t="s">
        <v>124</v>
      </c>
    </row>
    <row r="5623" spans="1:3" ht="15.6" x14ac:dyDescent="0.6">
      <c r="A5623" s="71" t="s">
        <v>3602</v>
      </c>
      <c r="B5623" s="71" t="s">
        <v>78</v>
      </c>
      <c r="C5623" s="72" t="s">
        <v>130</v>
      </c>
    </row>
    <row r="5624" spans="1:3" ht="15.6" x14ac:dyDescent="0.6">
      <c r="A5624" s="71" t="s">
        <v>3553</v>
      </c>
      <c r="B5624" s="71" t="s">
        <v>78</v>
      </c>
      <c r="C5624" s="72" t="s">
        <v>118</v>
      </c>
    </row>
    <row r="5625" spans="1:3" ht="15.6" x14ac:dyDescent="0.6">
      <c r="A5625" s="71" t="s">
        <v>3595</v>
      </c>
      <c r="B5625" s="71" t="s">
        <v>78</v>
      </c>
      <c r="C5625" s="72" t="s">
        <v>120</v>
      </c>
    </row>
    <row r="5626" spans="1:3" ht="15.6" x14ac:dyDescent="0.6">
      <c r="A5626" s="71" t="s">
        <v>5655</v>
      </c>
      <c r="B5626" s="71" t="s">
        <v>78</v>
      </c>
      <c r="C5626" s="72" t="s">
        <v>114</v>
      </c>
    </row>
    <row r="5627" spans="1:3" ht="15.6" x14ac:dyDescent="0.6">
      <c r="A5627" s="71" t="s">
        <v>6270</v>
      </c>
      <c r="B5627" s="71" t="s">
        <v>78</v>
      </c>
      <c r="C5627" s="72" t="s">
        <v>120</v>
      </c>
    </row>
    <row r="5628" spans="1:3" ht="15.6" x14ac:dyDescent="0.6">
      <c r="A5628" s="71" t="s">
        <v>4965</v>
      </c>
      <c r="B5628" s="71" t="s">
        <v>78</v>
      </c>
      <c r="C5628" s="72" t="s">
        <v>136</v>
      </c>
    </row>
    <row r="5629" spans="1:3" ht="15.6" x14ac:dyDescent="0.6">
      <c r="A5629" s="71" t="s">
        <v>5637</v>
      </c>
      <c r="B5629" s="71" t="s">
        <v>78</v>
      </c>
      <c r="C5629" s="72" t="s">
        <v>120</v>
      </c>
    </row>
    <row r="5630" spans="1:3" ht="15.6" x14ac:dyDescent="0.6">
      <c r="A5630" s="71" t="s">
        <v>6271</v>
      </c>
      <c r="B5630" s="71" t="s">
        <v>78</v>
      </c>
      <c r="C5630" s="72" t="s">
        <v>120</v>
      </c>
    </row>
    <row r="5631" spans="1:3" ht="15.6" x14ac:dyDescent="0.6">
      <c r="A5631" s="71" t="s">
        <v>3528</v>
      </c>
      <c r="B5631" s="71" t="s">
        <v>78</v>
      </c>
      <c r="C5631" s="72" t="s">
        <v>128</v>
      </c>
    </row>
    <row r="5632" spans="1:3" ht="15.6" x14ac:dyDescent="0.6">
      <c r="A5632" s="71" t="s">
        <v>3540</v>
      </c>
      <c r="B5632" s="71" t="s">
        <v>78</v>
      </c>
      <c r="C5632" s="72" t="s">
        <v>120</v>
      </c>
    </row>
    <row r="5633" spans="1:3" ht="15.6" x14ac:dyDescent="0.6">
      <c r="A5633" s="71" t="s">
        <v>4483</v>
      </c>
      <c r="B5633" s="71" t="s">
        <v>78</v>
      </c>
      <c r="C5633" s="72" t="s">
        <v>120</v>
      </c>
    </row>
    <row r="5634" spans="1:3" ht="15.6" x14ac:dyDescent="0.6">
      <c r="A5634" s="71" t="s">
        <v>4996</v>
      </c>
      <c r="B5634" s="71" t="s">
        <v>78</v>
      </c>
      <c r="C5634" s="72" t="s">
        <v>128</v>
      </c>
    </row>
    <row r="5635" spans="1:3" ht="15.6" x14ac:dyDescent="0.6">
      <c r="A5635" s="71" t="s">
        <v>4945</v>
      </c>
      <c r="B5635" s="71" t="s">
        <v>78</v>
      </c>
      <c r="C5635" s="72" t="s">
        <v>114</v>
      </c>
    </row>
    <row r="5636" spans="1:3" ht="15.6" x14ac:dyDescent="0.6">
      <c r="A5636" s="71" t="s">
        <v>5067</v>
      </c>
      <c r="B5636" s="71" t="s">
        <v>78</v>
      </c>
      <c r="C5636" s="72" t="s">
        <v>114</v>
      </c>
    </row>
    <row r="5637" spans="1:3" ht="15.6" x14ac:dyDescent="0.6">
      <c r="A5637" s="71" t="s">
        <v>6272</v>
      </c>
      <c r="B5637" s="71" t="s">
        <v>78</v>
      </c>
      <c r="C5637" s="72" t="s">
        <v>118</v>
      </c>
    </row>
    <row r="5638" spans="1:3" ht="15.6" x14ac:dyDescent="0.6">
      <c r="A5638" s="71" t="s">
        <v>3547</v>
      </c>
      <c r="B5638" s="71" t="s">
        <v>78</v>
      </c>
      <c r="C5638" s="72" t="s">
        <v>209</v>
      </c>
    </row>
    <row r="5639" spans="1:3" ht="15.6" x14ac:dyDescent="0.6">
      <c r="A5639" s="71" t="s">
        <v>3567</v>
      </c>
      <c r="B5639" s="71" t="s">
        <v>78</v>
      </c>
      <c r="C5639" s="72" t="s">
        <v>118</v>
      </c>
    </row>
    <row r="5640" spans="1:3" ht="15.6" x14ac:dyDescent="0.6">
      <c r="A5640" s="71" t="s">
        <v>4491</v>
      </c>
      <c r="B5640" s="71" t="s">
        <v>78</v>
      </c>
      <c r="C5640" s="72" t="s">
        <v>136</v>
      </c>
    </row>
    <row r="5641" spans="1:3" ht="15.6" x14ac:dyDescent="0.6">
      <c r="A5641" s="71" t="s">
        <v>4485</v>
      </c>
      <c r="B5641" s="71" t="s">
        <v>78</v>
      </c>
      <c r="C5641" s="72" t="s">
        <v>128</v>
      </c>
    </row>
    <row r="5642" spans="1:3" ht="15.6" x14ac:dyDescent="0.6">
      <c r="A5642" s="71" t="s">
        <v>4509</v>
      </c>
      <c r="B5642" s="71" t="s">
        <v>78</v>
      </c>
      <c r="C5642" s="72" t="s">
        <v>118</v>
      </c>
    </row>
    <row r="5643" spans="1:3" ht="15.6" x14ac:dyDescent="0.6">
      <c r="A5643" s="71" t="s">
        <v>6273</v>
      </c>
      <c r="B5643" s="71" t="s">
        <v>78</v>
      </c>
      <c r="C5643" s="72" t="s">
        <v>114</v>
      </c>
    </row>
    <row r="5644" spans="1:3" ht="15.6" x14ac:dyDescent="0.6">
      <c r="A5644" s="71" t="s">
        <v>5652</v>
      </c>
      <c r="B5644" s="71" t="s">
        <v>78</v>
      </c>
      <c r="C5644" s="72" t="s">
        <v>118</v>
      </c>
    </row>
    <row r="5645" spans="1:3" ht="15.6" x14ac:dyDescent="0.6">
      <c r="A5645" s="71" t="s">
        <v>4498</v>
      </c>
      <c r="B5645" s="71" t="s">
        <v>78</v>
      </c>
      <c r="C5645" s="72" t="s">
        <v>136</v>
      </c>
    </row>
    <row r="5646" spans="1:3" ht="15.6" x14ac:dyDescent="0.6">
      <c r="A5646" s="71" t="s">
        <v>3607</v>
      </c>
      <c r="B5646" s="71" t="s">
        <v>78</v>
      </c>
      <c r="C5646" s="72" t="s">
        <v>124</v>
      </c>
    </row>
    <row r="5647" spans="1:3" ht="15.6" x14ac:dyDescent="0.6">
      <c r="A5647" s="71" t="s">
        <v>3300</v>
      </c>
      <c r="B5647" s="71" t="s">
        <v>78</v>
      </c>
      <c r="C5647" s="72" t="s">
        <v>120</v>
      </c>
    </row>
    <row r="5648" spans="1:3" ht="15.6" x14ac:dyDescent="0.6">
      <c r="A5648" s="71" t="s">
        <v>3589</v>
      </c>
      <c r="B5648" s="71" t="s">
        <v>78</v>
      </c>
      <c r="C5648" s="72" t="s">
        <v>125</v>
      </c>
    </row>
    <row r="5649" spans="1:3" ht="15.6" x14ac:dyDescent="0.6">
      <c r="A5649" s="71" t="s">
        <v>4503</v>
      </c>
      <c r="B5649" s="71" t="s">
        <v>78</v>
      </c>
      <c r="C5649" s="72" t="s">
        <v>136</v>
      </c>
    </row>
    <row r="5650" spans="1:3" ht="15.6" x14ac:dyDescent="0.6">
      <c r="A5650" s="71" t="s">
        <v>5636</v>
      </c>
      <c r="B5650" s="71" t="s">
        <v>78</v>
      </c>
      <c r="C5650" s="72" t="s">
        <v>120</v>
      </c>
    </row>
    <row r="5651" spans="1:3" ht="15.6" x14ac:dyDescent="0.6">
      <c r="A5651" s="71" t="s">
        <v>4519</v>
      </c>
      <c r="B5651" s="71" t="s">
        <v>78</v>
      </c>
      <c r="C5651" s="72" t="s">
        <v>128</v>
      </c>
    </row>
    <row r="5652" spans="1:3" ht="15.6" x14ac:dyDescent="0.6">
      <c r="A5652" s="71" t="s">
        <v>6274</v>
      </c>
      <c r="B5652" s="71" t="s">
        <v>78</v>
      </c>
      <c r="C5652" s="72" t="s">
        <v>120</v>
      </c>
    </row>
    <row r="5653" spans="1:3" ht="15.6" x14ac:dyDescent="0.6">
      <c r="A5653" s="71" t="s">
        <v>4514</v>
      </c>
      <c r="B5653" s="71" t="s">
        <v>78</v>
      </c>
      <c r="C5653" s="72" t="s">
        <v>120</v>
      </c>
    </row>
    <row r="5654" spans="1:3" ht="15.6" x14ac:dyDescent="0.6">
      <c r="A5654" s="71" t="s">
        <v>3485</v>
      </c>
      <c r="B5654" s="71" t="s">
        <v>78</v>
      </c>
      <c r="C5654" s="72" t="s">
        <v>136</v>
      </c>
    </row>
    <row r="5655" spans="1:3" ht="15.6" x14ac:dyDescent="0.6">
      <c r="A5655" s="71" t="s">
        <v>6275</v>
      </c>
      <c r="B5655" s="71" t="s">
        <v>78</v>
      </c>
      <c r="C5655" s="72" t="s">
        <v>120</v>
      </c>
    </row>
    <row r="5656" spans="1:3" ht="15.6" x14ac:dyDescent="0.6">
      <c r="A5656" s="71" t="s">
        <v>5010</v>
      </c>
      <c r="B5656" s="71" t="s">
        <v>78</v>
      </c>
      <c r="C5656" s="72" t="s">
        <v>118</v>
      </c>
    </row>
    <row r="5657" spans="1:3" ht="15.6" x14ac:dyDescent="0.6">
      <c r="A5657" s="71" t="s">
        <v>3496</v>
      </c>
      <c r="B5657" s="71" t="s">
        <v>78</v>
      </c>
      <c r="C5657" s="72" t="s">
        <v>118</v>
      </c>
    </row>
    <row r="5658" spans="1:3" ht="15.6" x14ac:dyDescent="0.6">
      <c r="A5658" s="71" t="s">
        <v>3568</v>
      </c>
      <c r="B5658" s="71" t="s">
        <v>78</v>
      </c>
      <c r="C5658" s="72" t="s">
        <v>124</v>
      </c>
    </row>
    <row r="5659" spans="1:3" ht="15.6" x14ac:dyDescent="0.6">
      <c r="A5659" s="71" t="s">
        <v>3558</v>
      </c>
      <c r="B5659" s="71" t="s">
        <v>78</v>
      </c>
      <c r="C5659" s="72" t="s">
        <v>136</v>
      </c>
    </row>
    <row r="5660" spans="1:3" ht="15.6" x14ac:dyDescent="0.6">
      <c r="A5660" s="71" t="s">
        <v>3603</v>
      </c>
      <c r="B5660" s="71" t="s">
        <v>78</v>
      </c>
      <c r="C5660" s="72" t="s">
        <v>125</v>
      </c>
    </row>
    <row r="5661" spans="1:3" ht="15.6" x14ac:dyDescent="0.6">
      <c r="A5661" s="71" t="s">
        <v>4975</v>
      </c>
      <c r="B5661" s="71" t="s">
        <v>78</v>
      </c>
      <c r="C5661" s="72" t="s">
        <v>114</v>
      </c>
    </row>
    <row r="5662" spans="1:3" ht="15.6" x14ac:dyDescent="0.6">
      <c r="A5662" s="71" t="s">
        <v>4495</v>
      </c>
      <c r="B5662" s="71" t="s">
        <v>78</v>
      </c>
      <c r="C5662" s="72" t="s">
        <v>120</v>
      </c>
    </row>
    <row r="5663" spans="1:3" ht="15.6" x14ac:dyDescent="0.6">
      <c r="A5663" s="71" t="s">
        <v>5648</v>
      </c>
      <c r="B5663" s="71" t="s">
        <v>78</v>
      </c>
      <c r="C5663" s="72" t="s">
        <v>121</v>
      </c>
    </row>
    <row r="5664" spans="1:3" ht="15.6" x14ac:dyDescent="0.6">
      <c r="A5664" s="71" t="s">
        <v>3576</v>
      </c>
      <c r="B5664" s="71" t="s">
        <v>78</v>
      </c>
      <c r="C5664" s="72" t="s">
        <v>128</v>
      </c>
    </row>
    <row r="5665" spans="1:3" ht="15.6" x14ac:dyDescent="0.6">
      <c r="A5665" s="71" t="s">
        <v>6276</v>
      </c>
      <c r="B5665" s="71" t="s">
        <v>78</v>
      </c>
      <c r="C5665" s="72" t="s">
        <v>118</v>
      </c>
    </row>
    <row r="5666" spans="1:3" ht="15.6" x14ac:dyDescent="0.6">
      <c r="A5666" s="71" t="s">
        <v>4588</v>
      </c>
      <c r="B5666" s="71" t="s">
        <v>78</v>
      </c>
      <c r="C5666" s="72" t="s">
        <v>114</v>
      </c>
    </row>
    <row r="5667" spans="1:3" ht="15.6" x14ac:dyDescent="0.6">
      <c r="A5667" s="71" t="s">
        <v>3586</v>
      </c>
      <c r="B5667" s="71" t="s">
        <v>78</v>
      </c>
      <c r="C5667" s="72" t="s">
        <v>114</v>
      </c>
    </row>
    <row r="5668" spans="1:3" ht="15.6" x14ac:dyDescent="0.6">
      <c r="A5668" s="71" t="s">
        <v>4504</v>
      </c>
      <c r="B5668" s="71" t="s">
        <v>78</v>
      </c>
      <c r="C5668" s="72" t="s">
        <v>120</v>
      </c>
    </row>
    <row r="5669" spans="1:3" ht="15.6" x14ac:dyDescent="0.6">
      <c r="A5669" s="71" t="s">
        <v>3531</v>
      </c>
      <c r="B5669" s="71" t="s">
        <v>78</v>
      </c>
      <c r="C5669" s="72" t="s">
        <v>124</v>
      </c>
    </row>
    <row r="5670" spans="1:3" ht="15.6" x14ac:dyDescent="0.6">
      <c r="A5670" s="71" t="s">
        <v>3604</v>
      </c>
      <c r="B5670" s="71" t="s">
        <v>78</v>
      </c>
      <c r="C5670" s="72" t="s">
        <v>120</v>
      </c>
    </row>
    <row r="5671" spans="1:3" ht="15.6" x14ac:dyDescent="0.6">
      <c r="A5671" s="71" t="s">
        <v>3565</v>
      </c>
      <c r="B5671" s="71" t="s">
        <v>78</v>
      </c>
      <c r="C5671" s="72" t="s">
        <v>209</v>
      </c>
    </row>
    <row r="5672" spans="1:3" ht="15.6" x14ac:dyDescent="0.6">
      <c r="A5672" s="71" t="s">
        <v>5644</v>
      </c>
      <c r="B5672" s="71" t="s">
        <v>78</v>
      </c>
      <c r="C5672" s="72" t="s">
        <v>118</v>
      </c>
    </row>
    <row r="5673" spans="1:3" ht="15.6" x14ac:dyDescent="0.6">
      <c r="A5673" s="71" t="s">
        <v>4506</v>
      </c>
      <c r="B5673" s="71" t="s">
        <v>78</v>
      </c>
      <c r="C5673" s="72" t="s">
        <v>124</v>
      </c>
    </row>
    <row r="5674" spans="1:3" ht="15.6" x14ac:dyDescent="0.6">
      <c r="A5674" s="71" t="s">
        <v>5635</v>
      </c>
      <c r="B5674" s="71" t="s">
        <v>78</v>
      </c>
      <c r="C5674" s="72" t="s">
        <v>132</v>
      </c>
    </row>
    <row r="5675" spans="1:3" ht="15.6" x14ac:dyDescent="0.6">
      <c r="A5675" s="71" t="s">
        <v>4497</v>
      </c>
      <c r="B5675" s="71" t="s">
        <v>78</v>
      </c>
      <c r="C5675" s="72" t="s">
        <v>136</v>
      </c>
    </row>
    <row r="5676" spans="1:3" ht="15.6" x14ac:dyDescent="0.6">
      <c r="A5676" s="71" t="s">
        <v>6277</v>
      </c>
      <c r="B5676" s="71" t="s">
        <v>78</v>
      </c>
      <c r="C5676" s="72" t="s">
        <v>124</v>
      </c>
    </row>
    <row r="5677" spans="1:3" ht="15.6" x14ac:dyDescent="0.6">
      <c r="A5677" s="71" t="s">
        <v>4826</v>
      </c>
      <c r="B5677" s="71" t="s">
        <v>78</v>
      </c>
      <c r="C5677" s="72" t="s">
        <v>120</v>
      </c>
    </row>
    <row r="5678" spans="1:3" ht="15.6" x14ac:dyDescent="0.6">
      <c r="A5678" s="71" t="s">
        <v>4477</v>
      </c>
      <c r="B5678" s="71" t="s">
        <v>78</v>
      </c>
      <c r="C5678" s="72" t="s">
        <v>120</v>
      </c>
    </row>
    <row r="5679" spans="1:3" ht="15.6" x14ac:dyDescent="0.6">
      <c r="A5679" s="71" t="s">
        <v>5641</v>
      </c>
      <c r="B5679" s="71" t="s">
        <v>78</v>
      </c>
      <c r="C5679" s="72" t="s">
        <v>124</v>
      </c>
    </row>
    <row r="5680" spans="1:3" ht="15.6" x14ac:dyDescent="0.6">
      <c r="A5680" s="71" t="s">
        <v>3517</v>
      </c>
      <c r="B5680" s="71" t="s">
        <v>78</v>
      </c>
      <c r="C5680" s="72" t="s">
        <v>120</v>
      </c>
    </row>
    <row r="5681" spans="1:3" ht="15.6" x14ac:dyDescent="0.6">
      <c r="A5681" s="71" t="s">
        <v>6278</v>
      </c>
      <c r="B5681" s="71" t="s">
        <v>78</v>
      </c>
      <c r="C5681" s="72" t="s">
        <v>155</v>
      </c>
    </row>
    <row r="5682" spans="1:3" ht="15.6" x14ac:dyDescent="0.6">
      <c r="A5682" s="71" t="s">
        <v>4632</v>
      </c>
      <c r="B5682" s="71" t="s">
        <v>78</v>
      </c>
      <c r="C5682" s="72" t="s">
        <v>124</v>
      </c>
    </row>
    <row r="5683" spans="1:3" ht="15.6" x14ac:dyDescent="0.6">
      <c r="A5683" s="71" t="s">
        <v>3557</v>
      </c>
      <c r="B5683" s="71" t="s">
        <v>78</v>
      </c>
      <c r="C5683" s="72" t="s">
        <v>120</v>
      </c>
    </row>
    <row r="5684" spans="1:3" ht="15.6" x14ac:dyDescent="0.6">
      <c r="A5684" s="71" t="s">
        <v>4739</v>
      </c>
      <c r="B5684" s="71" t="s">
        <v>78</v>
      </c>
      <c r="C5684" s="72" t="s">
        <v>120</v>
      </c>
    </row>
    <row r="5685" spans="1:3" ht="15.6" x14ac:dyDescent="0.6">
      <c r="A5685" s="71" t="s">
        <v>3588</v>
      </c>
      <c r="B5685" s="71" t="s">
        <v>78</v>
      </c>
      <c r="C5685" s="72" t="s">
        <v>120</v>
      </c>
    </row>
    <row r="5686" spans="1:3" ht="15.6" x14ac:dyDescent="0.6">
      <c r="A5686" s="71" t="s">
        <v>4695</v>
      </c>
      <c r="B5686" s="71" t="s">
        <v>78</v>
      </c>
      <c r="C5686" s="72" t="s">
        <v>179</v>
      </c>
    </row>
    <row r="5687" spans="1:3" ht="15.6" x14ac:dyDescent="0.6">
      <c r="A5687" s="71" t="s">
        <v>3597</v>
      </c>
      <c r="B5687" s="71" t="s">
        <v>78</v>
      </c>
      <c r="C5687" s="72" t="s">
        <v>118</v>
      </c>
    </row>
    <row r="5688" spans="1:3" ht="15.6" x14ac:dyDescent="0.6">
      <c r="A5688" s="71" t="s">
        <v>4487</v>
      </c>
      <c r="B5688" s="71" t="s">
        <v>78</v>
      </c>
      <c r="C5688" s="72" t="s">
        <v>120</v>
      </c>
    </row>
    <row r="5689" spans="1:3" ht="15.6" x14ac:dyDescent="0.6">
      <c r="A5689" s="71" t="s">
        <v>3514</v>
      </c>
      <c r="B5689" s="71" t="s">
        <v>78</v>
      </c>
      <c r="C5689" s="72" t="s">
        <v>118</v>
      </c>
    </row>
    <row r="5690" spans="1:3" ht="15.6" x14ac:dyDescent="0.6">
      <c r="A5690" s="71" t="s">
        <v>4522</v>
      </c>
      <c r="B5690" s="71" t="s">
        <v>78</v>
      </c>
      <c r="C5690" s="72" t="s">
        <v>124</v>
      </c>
    </row>
    <row r="5691" spans="1:3" ht="15.6" x14ac:dyDescent="0.6">
      <c r="A5691" s="71" t="s">
        <v>4805</v>
      </c>
      <c r="B5691" s="71" t="s">
        <v>78</v>
      </c>
      <c r="C5691" s="72" t="s">
        <v>155</v>
      </c>
    </row>
    <row r="5692" spans="1:3" ht="15.6" x14ac:dyDescent="0.6">
      <c r="A5692" s="71" t="s">
        <v>3523</v>
      </c>
      <c r="B5692" s="71" t="s">
        <v>78</v>
      </c>
      <c r="C5692" s="72" t="s">
        <v>136</v>
      </c>
    </row>
    <row r="5693" spans="1:3" ht="15.6" x14ac:dyDescent="0.6">
      <c r="A5693" s="71" t="s">
        <v>3526</v>
      </c>
      <c r="B5693" s="71" t="s">
        <v>78</v>
      </c>
      <c r="C5693" s="72" t="s">
        <v>120</v>
      </c>
    </row>
    <row r="5694" spans="1:3" ht="15.6" x14ac:dyDescent="0.6">
      <c r="A5694" s="71" t="s">
        <v>4520</v>
      </c>
      <c r="B5694" s="71" t="s">
        <v>78</v>
      </c>
      <c r="C5694" s="72" t="s">
        <v>124</v>
      </c>
    </row>
    <row r="5695" spans="1:3" ht="15.6" x14ac:dyDescent="0.6">
      <c r="A5695" s="71" t="s">
        <v>4484</v>
      </c>
      <c r="B5695" s="71" t="s">
        <v>78</v>
      </c>
      <c r="C5695" s="72" t="s">
        <v>120</v>
      </c>
    </row>
    <row r="5696" spans="1:3" ht="15.6" x14ac:dyDescent="0.6">
      <c r="A5696" s="71" t="s">
        <v>6279</v>
      </c>
      <c r="B5696" s="71" t="s">
        <v>78</v>
      </c>
      <c r="C5696" s="72" t="s">
        <v>114</v>
      </c>
    </row>
    <row r="5697" spans="1:3" ht="15.6" x14ac:dyDescent="0.6">
      <c r="A5697" s="71" t="s">
        <v>3299</v>
      </c>
      <c r="B5697" s="71" t="s">
        <v>78</v>
      </c>
      <c r="C5697" s="72" t="s">
        <v>124</v>
      </c>
    </row>
    <row r="5698" spans="1:3" ht="15.6" x14ac:dyDescent="0.6">
      <c r="A5698" s="71" t="s">
        <v>4486</v>
      </c>
      <c r="B5698" s="71" t="s">
        <v>78</v>
      </c>
      <c r="C5698" s="72" t="s">
        <v>120</v>
      </c>
    </row>
    <row r="5699" spans="1:3" ht="15.6" x14ac:dyDescent="0.6">
      <c r="A5699" s="71" t="s">
        <v>5619</v>
      </c>
      <c r="B5699" s="71" t="s">
        <v>78</v>
      </c>
      <c r="C5699" s="72" t="s">
        <v>128</v>
      </c>
    </row>
    <row r="5700" spans="1:3" ht="15.6" x14ac:dyDescent="0.6">
      <c r="A5700" s="71" t="s">
        <v>3609</v>
      </c>
      <c r="B5700" s="71" t="s">
        <v>78</v>
      </c>
      <c r="C5700" s="72" t="s">
        <v>124</v>
      </c>
    </row>
    <row r="5701" spans="1:3" ht="15.6" x14ac:dyDescent="0.6">
      <c r="A5701" s="71" t="s">
        <v>4480</v>
      </c>
      <c r="B5701" s="71" t="s">
        <v>78</v>
      </c>
      <c r="C5701" s="72" t="s">
        <v>120</v>
      </c>
    </row>
    <row r="5702" spans="1:3" ht="15.6" x14ac:dyDescent="0.6">
      <c r="A5702" s="71" t="s">
        <v>5647</v>
      </c>
      <c r="B5702" s="71" t="s">
        <v>78</v>
      </c>
      <c r="C5702" s="72" t="s">
        <v>155</v>
      </c>
    </row>
    <row r="5703" spans="1:3" ht="15.6" x14ac:dyDescent="0.6">
      <c r="A5703" s="71" t="s">
        <v>3489</v>
      </c>
      <c r="B5703" s="71" t="s">
        <v>78</v>
      </c>
      <c r="C5703" s="72" t="s">
        <v>120</v>
      </c>
    </row>
    <row r="5704" spans="1:3" ht="15.6" x14ac:dyDescent="0.6">
      <c r="A5704" s="71" t="s">
        <v>5653</v>
      </c>
      <c r="B5704" s="71" t="s">
        <v>78</v>
      </c>
      <c r="C5704" s="72" t="s">
        <v>120</v>
      </c>
    </row>
    <row r="5705" spans="1:3" ht="15.6" x14ac:dyDescent="0.6">
      <c r="A5705" s="71" t="s">
        <v>4913</v>
      </c>
      <c r="B5705" s="71" t="s">
        <v>78</v>
      </c>
      <c r="C5705" s="72" t="s">
        <v>124</v>
      </c>
    </row>
    <row r="5706" spans="1:3" ht="15.6" x14ac:dyDescent="0.6">
      <c r="A5706" s="71" t="s">
        <v>5628</v>
      </c>
      <c r="B5706" s="71" t="s">
        <v>78</v>
      </c>
      <c r="C5706" s="72" t="s">
        <v>233</v>
      </c>
    </row>
    <row r="5707" spans="1:3" ht="15.6" x14ac:dyDescent="0.6">
      <c r="A5707" s="71" t="s">
        <v>5634</v>
      </c>
      <c r="B5707" s="71" t="s">
        <v>78</v>
      </c>
      <c r="C5707" s="72" t="s">
        <v>124</v>
      </c>
    </row>
    <row r="5708" spans="1:3" ht="15.6" x14ac:dyDescent="0.6">
      <c r="A5708" s="71" t="s">
        <v>3624</v>
      </c>
      <c r="B5708" s="71" t="s">
        <v>78</v>
      </c>
      <c r="C5708" s="72" t="s">
        <v>120</v>
      </c>
    </row>
    <row r="5709" spans="1:3" ht="15.6" x14ac:dyDescent="0.6">
      <c r="A5709" s="71" t="s">
        <v>3482</v>
      </c>
      <c r="B5709" s="71" t="s">
        <v>78</v>
      </c>
      <c r="C5709" s="72" t="s">
        <v>118</v>
      </c>
    </row>
    <row r="5710" spans="1:3" ht="15.6" x14ac:dyDescent="0.6">
      <c r="A5710" s="71" t="s">
        <v>5620</v>
      </c>
      <c r="B5710" s="71" t="s">
        <v>78</v>
      </c>
      <c r="C5710" s="72" t="s">
        <v>114</v>
      </c>
    </row>
    <row r="5711" spans="1:3" ht="15.6" x14ac:dyDescent="0.6">
      <c r="A5711" s="71" t="s">
        <v>4750</v>
      </c>
      <c r="B5711" s="71" t="s">
        <v>78</v>
      </c>
      <c r="C5711" s="72" t="s">
        <v>118</v>
      </c>
    </row>
    <row r="5712" spans="1:3" ht="15.6" x14ac:dyDescent="0.6">
      <c r="A5712" s="71" t="s">
        <v>5651</v>
      </c>
      <c r="B5712" s="71" t="s">
        <v>78</v>
      </c>
      <c r="C5712" s="72" t="s">
        <v>120</v>
      </c>
    </row>
    <row r="5713" spans="1:3" ht="15.6" x14ac:dyDescent="0.6">
      <c r="A5713" s="71" t="s">
        <v>5626</v>
      </c>
      <c r="B5713" s="71" t="s">
        <v>78</v>
      </c>
      <c r="C5713" s="72" t="s">
        <v>124</v>
      </c>
    </row>
    <row r="5714" spans="1:3" ht="15.6" x14ac:dyDescent="0.6">
      <c r="A5714" s="71" t="s">
        <v>3512</v>
      </c>
      <c r="B5714" s="71" t="s">
        <v>78</v>
      </c>
      <c r="C5714" s="72" t="s">
        <v>120</v>
      </c>
    </row>
    <row r="5715" spans="1:3" ht="15.6" x14ac:dyDescent="0.6">
      <c r="A5715" s="71" t="s">
        <v>5638</v>
      </c>
      <c r="B5715" s="71" t="s">
        <v>78</v>
      </c>
      <c r="C5715" s="72" t="s">
        <v>124</v>
      </c>
    </row>
    <row r="5716" spans="1:3" ht="15.6" x14ac:dyDescent="0.6">
      <c r="A5716" s="71" t="s">
        <v>6280</v>
      </c>
      <c r="B5716" s="71" t="s">
        <v>78</v>
      </c>
      <c r="C5716" s="72" t="s">
        <v>120</v>
      </c>
    </row>
    <row r="5717" spans="1:3" ht="15.6" x14ac:dyDescent="0.6">
      <c r="A5717" s="71" t="s">
        <v>3537</v>
      </c>
      <c r="B5717" s="71" t="s">
        <v>78</v>
      </c>
      <c r="C5717" s="72" t="s">
        <v>136</v>
      </c>
    </row>
    <row r="5718" spans="1:3" ht="15.6" x14ac:dyDescent="0.6">
      <c r="A5718" s="71" t="s">
        <v>3548</v>
      </c>
      <c r="B5718" s="71" t="s">
        <v>78</v>
      </c>
      <c r="C5718" s="72" t="s">
        <v>114</v>
      </c>
    </row>
    <row r="5719" spans="1:3" ht="15.6" x14ac:dyDescent="0.6">
      <c r="A5719" s="71" t="s">
        <v>5631</v>
      </c>
      <c r="B5719" s="71" t="s">
        <v>78</v>
      </c>
      <c r="C5719" s="72" t="s">
        <v>155</v>
      </c>
    </row>
    <row r="5720" spans="1:3" ht="15.6" x14ac:dyDescent="0.6">
      <c r="A5720" s="71" t="s">
        <v>3569</v>
      </c>
      <c r="B5720" s="71" t="s">
        <v>78</v>
      </c>
      <c r="C5720" s="72" t="s">
        <v>124</v>
      </c>
    </row>
    <row r="5721" spans="1:3" ht="15.6" x14ac:dyDescent="0.6">
      <c r="A5721" s="71" t="s">
        <v>3530</v>
      </c>
      <c r="B5721" s="71" t="s">
        <v>78</v>
      </c>
      <c r="C5721" s="72" t="s">
        <v>120</v>
      </c>
    </row>
    <row r="5722" spans="1:3" ht="15.6" x14ac:dyDescent="0.6">
      <c r="A5722" s="71" t="s">
        <v>3616</v>
      </c>
      <c r="B5722" s="71" t="s">
        <v>78</v>
      </c>
      <c r="C5722" s="72" t="s">
        <v>118</v>
      </c>
    </row>
    <row r="5723" spans="1:3" ht="15.6" x14ac:dyDescent="0.6">
      <c r="A5723" s="71" t="s">
        <v>4999</v>
      </c>
      <c r="B5723" s="71" t="s">
        <v>78</v>
      </c>
      <c r="C5723" s="72" t="s">
        <v>120</v>
      </c>
    </row>
    <row r="5724" spans="1:3" ht="15.6" x14ac:dyDescent="0.6">
      <c r="A5724" s="71" t="s">
        <v>3538</v>
      </c>
      <c r="B5724" s="71" t="s">
        <v>78</v>
      </c>
      <c r="C5724" s="72" t="s">
        <v>124</v>
      </c>
    </row>
    <row r="5725" spans="1:3" ht="15.6" x14ac:dyDescent="0.6">
      <c r="A5725" s="71" t="s">
        <v>4516</v>
      </c>
      <c r="B5725" s="71" t="s">
        <v>78</v>
      </c>
      <c r="C5725" s="72" t="s">
        <v>120</v>
      </c>
    </row>
    <row r="5726" spans="1:3" ht="15.6" x14ac:dyDescent="0.6">
      <c r="A5726" s="71" t="s">
        <v>3549</v>
      </c>
      <c r="B5726" s="71" t="s">
        <v>78</v>
      </c>
      <c r="C5726" s="72" t="s">
        <v>124</v>
      </c>
    </row>
    <row r="5727" spans="1:3" ht="15.6" x14ac:dyDescent="0.6">
      <c r="A5727" s="71" t="s">
        <v>5625</v>
      </c>
      <c r="B5727" s="71" t="s">
        <v>78</v>
      </c>
      <c r="C5727" s="72" t="s">
        <v>120</v>
      </c>
    </row>
    <row r="5728" spans="1:3" ht="15.6" x14ac:dyDescent="0.6">
      <c r="A5728" s="71" t="s">
        <v>4955</v>
      </c>
      <c r="B5728" s="71" t="s">
        <v>78</v>
      </c>
      <c r="C5728" s="72" t="s">
        <v>120</v>
      </c>
    </row>
    <row r="5729" spans="1:3" ht="15.6" x14ac:dyDescent="0.6">
      <c r="A5729" s="71" t="s">
        <v>6281</v>
      </c>
      <c r="B5729" s="71" t="s">
        <v>78</v>
      </c>
      <c r="C5729" s="72" t="s">
        <v>120</v>
      </c>
    </row>
    <row r="5730" spans="1:3" ht="15.6" x14ac:dyDescent="0.6">
      <c r="A5730" s="71" t="s">
        <v>4696</v>
      </c>
      <c r="B5730" s="71" t="s">
        <v>78</v>
      </c>
      <c r="C5730" s="72" t="s">
        <v>124</v>
      </c>
    </row>
    <row r="5731" spans="1:3" ht="15.6" x14ac:dyDescent="0.6">
      <c r="A5731" s="71" t="s">
        <v>5640</v>
      </c>
      <c r="B5731" s="71" t="s">
        <v>78</v>
      </c>
      <c r="C5731" s="72" t="s">
        <v>120</v>
      </c>
    </row>
    <row r="5732" spans="1:3" ht="15.6" x14ac:dyDescent="0.6">
      <c r="A5732" s="71" t="s">
        <v>6282</v>
      </c>
      <c r="B5732" s="71" t="s">
        <v>78</v>
      </c>
      <c r="C5732" s="72" t="s">
        <v>120</v>
      </c>
    </row>
    <row r="5733" spans="1:3" ht="15.6" x14ac:dyDescent="0.6">
      <c r="A5733" s="71" t="s">
        <v>4790</v>
      </c>
      <c r="B5733" s="71" t="s">
        <v>78</v>
      </c>
      <c r="C5733" s="72" t="s">
        <v>120</v>
      </c>
    </row>
    <row r="5734" spans="1:3" ht="15.6" x14ac:dyDescent="0.6">
      <c r="A5734" s="71" t="s">
        <v>3622</v>
      </c>
      <c r="B5734" s="71" t="s">
        <v>78</v>
      </c>
      <c r="C5734" s="72" t="s">
        <v>120</v>
      </c>
    </row>
    <row r="5735" spans="1:3" ht="15.6" x14ac:dyDescent="0.6">
      <c r="A5735" s="71" t="s">
        <v>3502</v>
      </c>
      <c r="B5735" s="71" t="s">
        <v>78</v>
      </c>
      <c r="C5735" s="72" t="s">
        <v>120</v>
      </c>
    </row>
    <row r="5736" spans="1:3" ht="15.6" x14ac:dyDescent="0.6">
      <c r="A5736" s="71" t="s">
        <v>5623</v>
      </c>
      <c r="B5736" s="71" t="s">
        <v>78</v>
      </c>
      <c r="C5736" s="72" t="s">
        <v>118</v>
      </c>
    </row>
    <row r="5737" spans="1:3" ht="15.6" x14ac:dyDescent="0.6">
      <c r="A5737" s="71" t="s">
        <v>5654</v>
      </c>
      <c r="B5737" s="71" t="s">
        <v>78</v>
      </c>
      <c r="C5737" s="72" t="s">
        <v>124</v>
      </c>
    </row>
    <row r="5738" spans="1:3" ht="15.6" x14ac:dyDescent="0.6">
      <c r="A5738" s="71" t="s">
        <v>3591</v>
      </c>
      <c r="B5738" s="71" t="s">
        <v>78</v>
      </c>
      <c r="C5738" s="72" t="s">
        <v>124</v>
      </c>
    </row>
    <row r="5739" spans="1:3" ht="15.6" x14ac:dyDescent="0.6">
      <c r="A5739" s="71" t="s">
        <v>6283</v>
      </c>
      <c r="B5739" s="71" t="s">
        <v>78</v>
      </c>
      <c r="C5739" s="72" t="s">
        <v>123</v>
      </c>
    </row>
    <row r="5740" spans="1:3" ht="15.6" x14ac:dyDescent="0.6">
      <c r="A5740" s="71" t="s">
        <v>4475</v>
      </c>
      <c r="B5740" s="71" t="s">
        <v>78</v>
      </c>
      <c r="C5740" s="72" t="s">
        <v>120</v>
      </c>
    </row>
    <row r="5741" spans="1:3" ht="15.6" x14ac:dyDescent="0.6">
      <c r="A5741" s="71" t="s">
        <v>6284</v>
      </c>
      <c r="B5741" s="71" t="s">
        <v>78</v>
      </c>
      <c r="C5741" s="72" t="s">
        <v>120</v>
      </c>
    </row>
    <row r="5742" spans="1:3" ht="15.6" x14ac:dyDescent="0.6">
      <c r="A5742" s="71" t="s">
        <v>3613</v>
      </c>
      <c r="B5742" s="71" t="s">
        <v>78</v>
      </c>
      <c r="C5742" s="72" t="s">
        <v>116</v>
      </c>
    </row>
    <row r="5743" spans="1:3" ht="15.6" x14ac:dyDescent="0.6">
      <c r="A5743" s="71" t="s">
        <v>4478</v>
      </c>
      <c r="B5743" s="71" t="s">
        <v>78</v>
      </c>
      <c r="C5743" s="72" t="s">
        <v>116</v>
      </c>
    </row>
    <row r="5744" spans="1:3" ht="15.6" x14ac:dyDescent="0.6">
      <c r="A5744" s="71" t="s">
        <v>3541</v>
      </c>
      <c r="B5744" s="71" t="s">
        <v>78</v>
      </c>
      <c r="C5744" s="72" t="s">
        <v>116</v>
      </c>
    </row>
    <row r="5745" spans="1:3" ht="15.6" x14ac:dyDescent="0.6">
      <c r="A5745" s="71" t="s">
        <v>6285</v>
      </c>
      <c r="B5745" s="71" t="s">
        <v>78</v>
      </c>
      <c r="C5745" s="72" t="s">
        <v>116</v>
      </c>
    </row>
    <row r="5746" spans="1:3" ht="15.6" x14ac:dyDescent="0.6">
      <c r="A5746" s="71" t="s">
        <v>3487</v>
      </c>
      <c r="B5746" s="71" t="s">
        <v>78</v>
      </c>
      <c r="C5746" s="72" t="s">
        <v>116</v>
      </c>
    </row>
    <row r="5747" spans="1:3" ht="15.6" x14ac:dyDescent="0.6">
      <c r="A5747" s="71" t="s">
        <v>5629</v>
      </c>
      <c r="B5747" s="71" t="s">
        <v>78</v>
      </c>
      <c r="C5747" s="72" t="s">
        <v>116</v>
      </c>
    </row>
    <row r="5748" spans="1:3" ht="15.6" x14ac:dyDescent="0.6">
      <c r="A5748" s="71" t="s">
        <v>4479</v>
      </c>
      <c r="B5748" s="71" t="s">
        <v>78</v>
      </c>
      <c r="C5748" s="72" t="s">
        <v>116</v>
      </c>
    </row>
    <row r="5749" spans="1:3" ht="15.6" x14ac:dyDescent="0.6">
      <c r="A5749" s="71" t="s">
        <v>4476</v>
      </c>
      <c r="B5749" s="71" t="s">
        <v>78</v>
      </c>
      <c r="C5749" s="72" t="s">
        <v>116</v>
      </c>
    </row>
    <row r="5750" spans="1:3" ht="15.6" x14ac:dyDescent="0.6">
      <c r="A5750" s="71" t="s">
        <v>6286</v>
      </c>
      <c r="B5750" s="71" t="s">
        <v>78</v>
      </c>
      <c r="C5750" s="72" t="s">
        <v>116</v>
      </c>
    </row>
    <row r="5751" spans="1:3" ht="15.6" x14ac:dyDescent="0.6">
      <c r="A5751" s="71" t="s">
        <v>3545</v>
      </c>
      <c r="B5751" s="71" t="s">
        <v>78</v>
      </c>
      <c r="C5751" s="72" t="s">
        <v>116</v>
      </c>
    </row>
    <row r="5752" spans="1:3" ht="15.6" x14ac:dyDescent="0.6">
      <c r="A5752" s="71" t="s">
        <v>3527</v>
      </c>
      <c r="B5752" s="71" t="s">
        <v>78</v>
      </c>
      <c r="C5752" s="72" t="s">
        <v>116</v>
      </c>
    </row>
    <row r="5753" spans="1:3" ht="15.6" x14ac:dyDescent="0.6">
      <c r="A5753" s="71" t="s">
        <v>3480</v>
      </c>
      <c r="B5753" s="71" t="s">
        <v>78</v>
      </c>
      <c r="C5753" s="72" t="s">
        <v>116</v>
      </c>
    </row>
    <row r="5754" spans="1:3" ht="15.6" x14ac:dyDescent="0.6">
      <c r="A5754" s="71" t="s">
        <v>6287</v>
      </c>
      <c r="B5754" s="71" t="s">
        <v>78</v>
      </c>
      <c r="C5754" s="72" t="s">
        <v>116</v>
      </c>
    </row>
    <row r="5755" spans="1:3" ht="15.6" x14ac:dyDescent="0.6">
      <c r="A5755" s="71" t="s">
        <v>3490</v>
      </c>
      <c r="B5755" s="71" t="s">
        <v>78</v>
      </c>
      <c r="C5755" s="72" t="s">
        <v>116</v>
      </c>
    </row>
    <row r="5756" spans="1:3" ht="15.6" x14ac:dyDescent="0.6">
      <c r="A5756" s="71" t="s">
        <v>3577</v>
      </c>
      <c r="B5756" s="71" t="s">
        <v>78</v>
      </c>
      <c r="C5756" s="72" t="s">
        <v>116</v>
      </c>
    </row>
    <row r="5757" spans="1:3" ht="15.6" x14ac:dyDescent="0.6">
      <c r="A5757" s="71" t="s">
        <v>5632</v>
      </c>
      <c r="B5757" s="71" t="s">
        <v>78</v>
      </c>
      <c r="C5757" s="72" t="s">
        <v>116</v>
      </c>
    </row>
    <row r="5758" spans="1:3" ht="15.6" x14ac:dyDescent="0.6">
      <c r="A5758" s="71" t="s">
        <v>3614</v>
      </c>
      <c r="B5758" s="71" t="s">
        <v>78</v>
      </c>
      <c r="C5758" s="72" t="s">
        <v>116</v>
      </c>
    </row>
    <row r="5759" spans="1:3" ht="15.6" x14ac:dyDescent="0.6">
      <c r="A5759" s="71" t="s">
        <v>3612</v>
      </c>
      <c r="B5759" s="71" t="s">
        <v>78</v>
      </c>
      <c r="C5759" s="72" t="s">
        <v>1228</v>
      </c>
    </row>
    <row r="5760" spans="1:3" ht="15.6" x14ac:dyDescent="0.6">
      <c r="A5760" s="71" t="s">
        <v>3529</v>
      </c>
      <c r="B5760" s="71" t="s">
        <v>78</v>
      </c>
      <c r="C5760" s="72" t="s">
        <v>116</v>
      </c>
    </row>
    <row r="5761" spans="1:3" ht="15.6" x14ac:dyDescent="0.6">
      <c r="A5761" s="71" t="s">
        <v>4500</v>
      </c>
      <c r="B5761" s="71" t="s">
        <v>78</v>
      </c>
      <c r="C5761" s="72" t="s">
        <v>116</v>
      </c>
    </row>
    <row r="5762" spans="1:3" ht="15.6" x14ac:dyDescent="0.6">
      <c r="A5762" s="71" t="s">
        <v>4794</v>
      </c>
      <c r="B5762" s="71" t="s">
        <v>78</v>
      </c>
      <c r="C5762" s="72" t="s">
        <v>116</v>
      </c>
    </row>
    <row r="5763" spans="1:3" ht="15.6" x14ac:dyDescent="0.6">
      <c r="A5763" s="71" t="s">
        <v>3552</v>
      </c>
      <c r="B5763" s="71" t="s">
        <v>78</v>
      </c>
      <c r="C5763" s="72" t="s">
        <v>116</v>
      </c>
    </row>
    <row r="5764" spans="1:3" ht="15.6" x14ac:dyDescent="0.6">
      <c r="A5764" s="71" t="s">
        <v>3513</v>
      </c>
      <c r="B5764" s="71" t="s">
        <v>78</v>
      </c>
      <c r="C5764" s="72" t="s">
        <v>116</v>
      </c>
    </row>
    <row r="5765" spans="1:3" ht="15.6" x14ac:dyDescent="0.6">
      <c r="A5765" s="71" t="s">
        <v>3593</v>
      </c>
      <c r="B5765" s="71" t="s">
        <v>78</v>
      </c>
      <c r="C5765" s="72" t="s">
        <v>116</v>
      </c>
    </row>
    <row r="5766" spans="1:3" ht="15.6" x14ac:dyDescent="0.6">
      <c r="A5766" s="71" t="s">
        <v>4473</v>
      </c>
      <c r="B5766" s="71" t="s">
        <v>78</v>
      </c>
      <c r="C5766" s="72" t="s">
        <v>116</v>
      </c>
    </row>
    <row r="5767" spans="1:3" ht="15.6" x14ac:dyDescent="0.6">
      <c r="A5767" s="71" t="s">
        <v>5642</v>
      </c>
      <c r="B5767" s="71" t="s">
        <v>78</v>
      </c>
      <c r="C5767" s="72" t="s">
        <v>116</v>
      </c>
    </row>
    <row r="5768" spans="1:3" ht="15.6" x14ac:dyDescent="0.6">
      <c r="A5768" s="71" t="s">
        <v>3581</v>
      </c>
      <c r="B5768" s="71" t="s">
        <v>78</v>
      </c>
      <c r="C5768" s="72" t="s">
        <v>116</v>
      </c>
    </row>
    <row r="5769" spans="1:3" ht="15.6" x14ac:dyDescent="0.6">
      <c r="A5769" s="71" t="s">
        <v>4610</v>
      </c>
      <c r="B5769" s="71" t="s">
        <v>78</v>
      </c>
      <c r="C5769" s="72" t="s">
        <v>116</v>
      </c>
    </row>
    <row r="5770" spans="1:3" ht="15.6" x14ac:dyDescent="0.6">
      <c r="A5770" s="71" t="s">
        <v>6288</v>
      </c>
      <c r="B5770" s="71" t="s">
        <v>78</v>
      </c>
      <c r="C5770" s="72" t="s">
        <v>116</v>
      </c>
    </row>
    <row r="5771" spans="1:3" ht="15.6" x14ac:dyDescent="0.6">
      <c r="A5771" s="71" t="s">
        <v>3625</v>
      </c>
      <c r="B5771" s="71" t="s">
        <v>78</v>
      </c>
      <c r="C5771" s="72" t="s">
        <v>116</v>
      </c>
    </row>
    <row r="5772" spans="1:3" ht="15.6" x14ac:dyDescent="0.6">
      <c r="A5772" s="71" t="s">
        <v>3556</v>
      </c>
      <c r="B5772" s="71" t="s">
        <v>78</v>
      </c>
      <c r="C5772" s="72" t="s">
        <v>116</v>
      </c>
    </row>
    <row r="5773" spans="1:3" ht="15.6" x14ac:dyDescent="0.6">
      <c r="A5773" s="71" t="s">
        <v>3492</v>
      </c>
      <c r="B5773" s="71" t="s">
        <v>78</v>
      </c>
      <c r="C5773" s="72" t="s">
        <v>116</v>
      </c>
    </row>
    <row r="5774" spans="1:3" ht="15.6" x14ac:dyDescent="0.6">
      <c r="A5774" s="71" t="s">
        <v>4489</v>
      </c>
      <c r="B5774" s="71" t="s">
        <v>78</v>
      </c>
      <c r="C5774" s="72" t="s">
        <v>116</v>
      </c>
    </row>
    <row r="5775" spans="1:3" ht="15.6" x14ac:dyDescent="0.6">
      <c r="A5775" s="71" t="s">
        <v>3533</v>
      </c>
      <c r="B5775" s="71" t="s">
        <v>78</v>
      </c>
      <c r="C5775" s="72" t="s">
        <v>116</v>
      </c>
    </row>
    <row r="5776" spans="1:3" ht="15.6" x14ac:dyDescent="0.6">
      <c r="A5776" s="71" t="s">
        <v>3488</v>
      </c>
      <c r="B5776" s="71" t="s">
        <v>78</v>
      </c>
      <c r="C5776" s="72" t="s">
        <v>116</v>
      </c>
    </row>
    <row r="5777" spans="1:3" ht="15.6" x14ac:dyDescent="0.6">
      <c r="A5777" s="71" t="s">
        <v>3500</v>
      </c>
      <c r="B5777" s="71" t="s">
        <v>78</v>
      </c>
      <c r="C5777" s="72" t="s">
        <v>116</v>
      </c>
    </row>
    <row r="5778" spans="1:3" ht="15.6" x14ac:dyDescent="0.6">
      <c r="A5778" s="71" t="s">
        <v>3491</v>
      </c>
      <c r="B5778" s="71" t="s">
        <v>78</v>
      </c>
      <c r="C5778" s="72" t="s">
        <v>116</v>
      </c>
    </row>
    <row r="5779" spans="1:3" ht="15.6" x14ac:dyDescent="0.6">
      <c r="A5779" s="71" t="s">
        <v>6289</v>
      </c>
      <c r="B5779" s="71" t="s">
        <v>78</v>
      </c>
      <c r="C5779" s="72" t="s">
        <v>116</v>
      </c>
    </row>
    <row r="5780" spans="1:3" ht="15.6" x14ac:dyDescent="0.6">
      <c r="A5780" s="71" t="s">
        <v>6290</v>
      </c>
      <c r="B5780" s="71" t="s">
        <v>78</v>
      </c>
      <c r="C5780" s="72" t="s">
        <v>116</v>
      </c>
    </row>
    <row r="5781" spans="1:3" ht="15.6" x14ac:dyDescent="0.6">
      <c r="A5781" s="71" t="s">
        <v>5005</v>
      </c>
      <c r="B5781" s="71" t="s">
        <v>78</v>
      </c>
      <c r="C5781" s="72" t="s">
        <v>116</v>
      </c>
    </row>
    <row r="5782" spans="1:3" ht="15.6" x14ac:dyDescent="0.6">
      <c r="A5782" s="71" t="s">
        <v>4492</v>
      </c>
      <c r="B5782" s="71" t="s">
        <v>78</v>
      </c>
      <c r="C5782" s="72" t="s">
        <v>116</v>
      </c>
    </row>
    <row r="5783" spans="1:3" ht="15.6" x14ac:dyDescent="0.6">
      <c r="A5783" s="71" t="s">
        <v>3583</v>
      </c>
      <c r="B5783" s="71" t="s">
        <v>78</v>
      </c>
      <c r="C5783" s="72" t="s">
        <v>116</v>
      </c>
    </row>
    <row r="5784" spans="1:3" ht="15.6" x14ac:dyDescent="0.6">
      <c r="A5784" s="71" t="s">
        <v>4472</v>
      </c>
      <c r="B5784" s="71" t="s">
        <v>78</v>
      </c>
      <c r="C5784" s="72" t="s">
        <v>116</v>
      </c>
    </row>
    <row r="5785" spans="1:3" ht="15.6" x14ac:dyDescent="0.6">
      <c r="A5785" s="71" t="s">
        <v>6291</v>
      </c>
      <c r="B5785" s="71" t="s">
        <v>78</v>
      </c>
      <c r="C5785" s="72" t="s">
        <v>116</v>
      </c>
    </row>
    <row r="5786" spans="1:3" ht="15.6" x14ac:dyDescent="0.6">
      <c r="A5786" s="71" t="s">
        <v>3599</v>
      </c>
      <c r="B5786" s="71" t="s">
        <v>78</v>
      </c>
      <c r="C5786" s="72" t="s">
        <v>116</v>
      </c>
    </row>
    <row r="5787" spans="1:3" ht="15.6" x14ac:dyDescent="0.6">
      <c r="A5787" s="71" t="s">
        <v>3516</v>
      </c>
      <c r="B5787" s="71" t="s">
        <v>78</v>
      </c>
      <c r="C5787" s="72" t="s">
        <v>116</v>
      </c>
    </row>
    <row r="5788" spans="1:3" ht="15.6" x14ac:dyDescent="0.6">
      <c r="A5788" s="71" t="s">
        <v>3573</v>
      </c>
      <c r="B5788" s="71" t="s">
        <v>78</v>
      </c>
      <c r="C5788" s="72" t="s">
        <v>116</v>
      </c>
    </row>
    <row r="5789" spans="1:3" ht="15.6" x14ac:dyDescent="0.6">
      <c r="A5789" s="71" t="s">
        <v>3584</v>
      </c>
      <c r="B5789" s="71" t="s">
        <v>78</v>
      </c>
      <c r="C5789" s="72" t="s">
        <v>116</v>
      </c>
    </row>
    <row r="5790" spans="1:3" ht="15.6" x14ac:dyDescent="0.6">
      <c r="A5790" s="71" t="s">
        <v>6292</v>
      </c>
      <c r="B5790" s="71" t="s">
        <v>78</v>
      </c>
      <c r="C5790" s="72" t="s">
        <v>116</v>
      </c>
    </row>
    <row r="5791" spans="1:3" ht="15.6" x14ac:dyDescent="0.6">
      <c r="A5791" s="71" t="s">
        <v>3594</v>
      </c>
      <c r="B5791" s="71" t="s">
        <v>78</v>
      </c>
      <c r="C5791" s="72" t="s">
        <v>116</v>
      </c>
    </row>
    <row r="5792" spans="1:3" ht="15.6" x14ac:dyDescent="0.6">
      <c r="A5792" s="71" t="s">
        <v>4501</v>
      </c>
      <c r="B5792" s="71" t="s">
        <v>78</v>
      </c>
      <c r="C5792" s="72" t="s">
        <v>116</v>
      </c>
    </row>
    <row r="5793" spans="1:3" ht="15.6" x14ac:dyDescent="0.6">
      <c r="A5793" s="71" t="s">
        <v>3608</v>
      </c>
      <c r="B5793" s="71" t="s">
        <v>78</v>
      </c>
      <c r="C5793" s="72" t="s">
        <v>116</v>
      </c>
    </row>
    <row r="5794" spans="1:3" ht="15.6" x14ac:dyDescent="0.6">
      <c r="A5794" s="71" t="s">
        <v>6293</v>
      </c>
      <c r="B5794" s="71" t="s">
        <v>78</v>
      </c>
      <c r="C5794" s="72" t="s">
        <v>116</v>
      </c>
    </row>
    <row r="5795" spans="1:3" ht="15.6" x14ac:dyDescent="0.6">
      <c r="A5795" s="71" t="s">
        <v>3525</v>
      </c>
      <c r="B5795" s="71" t="s">
        <v>78</v>
      </c>
      <c r="C5795" s="72" t="s">
        <v>116</v>
      </c>
    </row>
    <row r="5796" spans="1:3" ht="15.6" x14ac:dyDescent="0.6">
      <c r="A5796" s="71" t="s">
        <v>6294</v>
      </c>
      <c r="B5796" s="71" t="s">
        <v>78</v>
      </c>
      <c r="C5796" s="72" t="s">
        <v>116</v>
      </c>
    </row>
    <row r="5797" spans="1:3" ht="15.6" x14ac:dyDescent="0.6">
      <c r="A5797" s="71" t="s">
        <v>452</v>
      </c>
      <c r="B5797" s="71" t="s">
        <v>78</v>
      </c>
      <c r="C5797" s="72" t="s">
        <v>116</v>
      </c>
    </row>
    <row r="5798" spans="1:3" ht="15.6" x14ac:dyDescent="0.6">
      <c r="A5798" s="71" t="s">
        <v>6295</v>
      </c>
      <c r="B5798" s="71" t="s">
        <v>78</v>
      </c>
      <c r="C5798" s="72" t="s">
        <v>116</v>
      </c>
    </row>
    <row r="5799" spans="1:3" ht="15.6" x14ac:dyDescent="0.6">
      <c r="A5799" s="71" t="s">
        <v>4481</v>
      </c>
      <c r="B5799" s="71" t="s">
        <v>78</v>
      </c>
      <c r="C5799" s="72" t="s">
        <v>116</v>
      </c>
    </row>
    <row r="5800" spans="1:3" ht="15.6" x14ac:dyDescent="0.6">
      <c r="A5800" s="71" t="s">
        <v>4595</v>
      </c>
      <c r="B5800" s="71" t="s">
        <v>79</v>
      </c>
      <c r="C5800" s="72" t="s">
        <v>216</v>
      </c>
    </row>
    <row r="5801" spans="1:3" ht="15.6" x14ac:dyDescent="0.6">
      <c r="A5801" s="71" t="s">
        <v>3640</v>
      </c>
      <c r="B5801" s="71" t="s">
        <v>79</v>
      </c>
      <c r="C5801" s="72" t="s">
        <v>130</v>
      </c>
    </row>
    <row r="5802" spans="1:3" ht="15.6" x14ac:dyDescent="0.6">
      <c r="A5802" s="71" t="s">
        <v>3658</v>
      </c>
      <c r="B5802" s="71" t="s">
        <v>79</v>
      </c>
      <c r="C5802" s="72" t="s">
        <v>120</v>
      </c>
    </row>
    <row r="5803" spans="1:3" ht="15.6" x14ac:dyDescent="0.6">
      <c r="A5803" s="71" t="s">
        <v>3643</v>
      </c>
      <c r="B5803" s="71" t="s">
        <v>79</v>
      </c>
      <c r="C5803" s="72" t="s">
        <v>130</v>
      </c>
    </row>
    <row r="5804" spans="1:3" ht="15.6" x14ac:dyDescent="0.6">
      <c r="A5804" s="71" t="s">
        <v>3665</v>
      </c>
      <c r="B5804" s="71" t="s">
        <v>79</v>
      </c>
      <c r="C5804" s="72" t="s">
        <v>182</v>
      </c>
    </row>
    <row r="5805" spans="1:3" ht="15.6" x14ac:dyDescent="0.6">
      <c r="A5805" s="71" t="s">
        <v>3662</v>
      </c>
      <c r="B5805" s="71" t="s">
        <v>79</v>
      </c>
      <c r="C5805" s="72" t="s">
        <v>118</v>
      </c>
    </row>
    <row r="5806" spans="1:3" ht="15.6" x14ac:dyDescent="0.6">
      <c r="A5806" s="71" t="s">
        <v>3626</v>
      </c>
      <c r="B5806" s="71" t="s">
        <v>79</v>
      </c>
      <c r="C5806" s="72" t="s">
        <v>121</v>
      </c>
    </row>
    <row r="5807" spans="1:3" ht="15.6" x14ac:dyDescent="0.6">
      <c r="A5807" s="71" t="s">
        <v>3627</v>
      </c>
      <c r="B5807" s="71" t="s">
        <v>79</v>
      </c>
      <c r="C5807" s="72" t="s">
        <v>216</v>
      </c>
    </row>
    <row r="5808" spans="1:3" ht="15.6" x14ac:dyDescent="0.6">
      <c r="A5808" s="71" t="s">
        <v>3651</v>
      </c>
      <c r="B5808" s="71" t="s">
        <v>79</v>
      </c>
      <c r="C5808" s="72" t="s">
        <v>140</v>
      </c>
    </row>
    <row r="5809" spans="1:3" ht="15.6" x14ac:dyDescent="0.6">
      <c r="A5809" s="71" t="s">
        <v>6296</v>
      </c>
      <c r="B5809" s="71" t="s">
        <v>79</v>
      </c>
      <c r="C5809" s="72" t="s">
        <v>130</v>
      </c>
    </row>
    <row r="5810" spans="1:3" ht="15.6" x14ac:dyDescent="0.6">
      <c r="A5810" s="71" t="s">
        <v>4582</v>
      </c>
      <c r="B5810" s="71" t="s">
        <v>79</v>
      </c>
      <c r="C5810" s="72" t="s">
        <v>120</v>
      </c>
    </row>
    <row r="5811" spans="1:3" ht="15.6" x14ac:dyDescent="0.6">
      <c r="A5811" s="71" t="s">
        <v>3653</v>
      </c>
      <c r="B5811" s="71" t="s">
        <v>79</v>
      </c>
      <c r="C5811" s="72" t="s">
        <v>125</v>
      </c>
    </row>
    <row r="5812" spans="1:3" ht="15.6" x14ac:dyDescent="0.6">
      <c r="A5812" s="71" t="s">
        <v>3656</v>
      </c>
      <c r="B5812" s="71" t="s">
        <v>79</v>
      </c>
      <c r="C5812" s="72" t="s">
        <v>118</v>
      </c>
    </row>
    <row r="5813" spans="1:3" ht="15.6" x14ac:dyDescent="0.6">
      <c r="A5813" s="71" t="s">
        <v>3647</v>
      </c>
      <c r="B5813" s="71" t="s">
        <v>79</v>
      </c>
      <c r="C5813" s="72" t="s">
        <v>130</v>
      </c>
    </row>
    <row r="5814" spans="1:3" ht="15.6" x14ac:dyDescent="0.6">
      <c r="A5814" s="71" t="s">
        <v>3641</v>
      </c>
      <c r="B5814" s="71" t="s">
        <v>79</v>
      </c>
      <c r="C5814" s="72" t="s">
        <v>123</v>
      </c>
    </row>
    <row r="5815" spans="1:3" ht="15.6" x14ac:dyDescent="0.6">
      <c r="A5815" s="71" t="s">
        <v>4829</v>
      </c>
      <c r="B5815" s="71" t="s">
        <v>79</v>
      </c>
      <c r="C5815" s="72" t="s">
        <v>130</v>
      </c>
    </row>
    <row r="5816" spans="1:3" ht="15.6" x14ac:dyDescent="0.6">
      <c r="A5816" s="71" t="s">
        <v>3646</v>
      </c>
      <c r="B5816" s="71" t="s">
        <v>79</v>
      </c>
      <c r="C5816" s="72" t="s">
        <v>124</v>
      </c>
    </row>
    <row r="5817" spans="1:3" ht="15.6" x14ac:dyDescent="0.6">
      <c r="A5817" s="71" t="s">
        <v>3663</v>
      </c>
      <c r="B5817" s="71" t="s">
        <v>79</v>
      </c>
      <c r="C5817" s="72" t="s">
        <v>121</v>
      </c>
    </row>
    <row r="5818" spans="1:3" ht="15.6" x14ac:dyDescent="0.6">
      <c r="A5818" s="71" t="s">
        <v>3659</v>
      </c>
      <c r="B5818" s="71" t="s">
        <v>79</v>
      </c>
      <c r="C5818" s="72" t="s">
        <v>124</v>
      </c>
    </row>
    <row r="5819" spans="1:3" ht="15.6" x14ac:dyDescent="0.6">
      <c r="A5819" s="71" t="s">
        <v>3634</v>
      </c>
      <c r="B5819" s="71" t="s">
        <v>79</v>
      </c>
      <c r="C5819" s="72" t="s">
        <v>124</v>
      </c>
    </row>
    <row r="5820" spans="1:3" ht="15.6" x14ac:dyDescent="0.6">
      <c r="A5820" s="71" t="s">
        <v>4956</v>
      </c>
      <c r="B5820" s="71" t="s">
        <v>79</v>
      </c>
      <c r="C5820" s="72" t="s">
        <v>155</v>
      </c>
    </row>
    <row r="5821" spans="1:3" ht="15.6" x14ac:dyDescent="0.6">
      <c r="A5821" s="71" t="s">
        <v>3644</v>
      </c>
      <c r="B5821" s="71" t="s">
        <v>79</v>
      </c>
      <c r="C5821" s="72" t="s">
        <v>130</v>
      </c>
    </row>
    <row r="5822" spans="1:3" ht="15.6" x14ac:dyDescent="0.6">
      <c r="A5822" s="71" t="s">
        <v>4715</v>
      </c>
      <c r="B5822" s="71" t="s">
        <v>79</v>
      </c>
      <c r="C5822" s="72" t="s">
        <v>130</v>
      </c>
    </row>
    <row r="5823" spans="1:3" ht="15.6" x14ac:dyDescent="0.6">
      <c r="A5823" s="71" t="s">
        <v>6297</v>
      </c>
      <c r="B5823" s="71" t="s">
        <v>79</v>
      </c>
      <c r="C5823" s="72" t="s">
        <v>130</v>
      </c>
    </row>
    <row r="5824" spans="1:3" ht="15.6" x14ac:dyDescent="0.6">
      <c r="A5824" s="71" t="s">
        <v>3637</v>
      </c>
      <c r="B5824" s="71" t="s">
        <v>79</v>
      </c>
      <c r="C5824" s="72" t="s">
        <v>118</v>
      </c>
    </row>
    <row r="5825" spans="1:3" ht="15.6" x14ac:dyDescent="0.6">
      <c r="A5825" s="71" t="s">
        <v>3655</v>
      </c>
      <c r="B5825" s="71" t="s">
        <v>79</v>
      </c>
      <c r="C5825" s="72" t="s">
        <v>347</v>
      </c>
    </row>
    <row r="5826" spans="1:3" ht="15.6" x14ac:dyDescent="0.6">
      <c r="A5826" s="71" t="s">
        <v>3661</v>
      </c>
      <c r="B5826" s="71" t="s">
        <v>79</v>
      </c>
      <c r="C5826" s="72" t="s">
        <v>123</v>
      </c>
    </row>
    <row r="5827" spans="1:3" ht="15.6" x14ac:dyDescent="0.6">
      <c r="A5827" s="71" t="s">
        <v>6298</v>
      </c>
      <c r="B5827" s="71" t="s">
        <v>79</v>
      </c>
      <c r="C5827" s="72" t="s">
        <v>130</v>
      </c>
    </row>
    <row r="5828" spans="1:3" ht="15.6" x14ac:dyDescent="0.6">
      <c r="A5828" s="71" t="s">
        <v>3633</v>
      </c>
      <c r="B5828" s="71" t="s">
        <v>79</v>
      </c>
      <c r="C5828" s="72" t="s">
        <v>130</v>
      </c>
    </row>
    <row r="5829" spans="1:3" ht="15.6" x14ac:dyDescent="0.6">
      <c r="A5829" s="71" t="s">
        <v>4629</v>
      </c>
      <c r="B5829" s="71" t="s">
        <v>79</v>
      </c>
      <c r="C5829" s="72" t="s">
        <v>130</v>
      </c>
    </row>
    <row r="5830" spans="1:3" ht="15.6" x14ac:dyDescent="0.6">
      <c r="A5830" s="71" t="s">
        <v>3639</v>
      </c>
      <c r="B5830" s="71" t="s">
        <v>79</v>
      </c>
      <c r="C5830" s="72" t="s">
        <v>130</v>
      </c>
    </row>
    <row r="5831" spans="1:3" ht="15.6" x14ac:dyDescent="0.6">
      <c r="A5831" s="71" t="s">
        <v>3664</v>
      </c>
      <c r="B5831" s="71" t="s">
        <v>79</v>
      </c>
      <c r="C5831" s="72" t="s">
        <v>121</v>
      </c>
    </row>
    <row r="5832" spans="1:3" ht="15.6" x14ac:dyDescent="0.6">
      <c r="A5832" s="71" t="s">
        <v>4571</v>
      </c>
      <c r="B5832" s="71" t="s">
        <v>79</v>
      </c>
      <c r="C5832" s="72" t="s">
        <v>125</v>
      </c>
    </row>
    <row r="5833" spans="1:3" ht="15.6" x14ac:dyDescent="0.6">
      <c r="A5833" s="71" t="s">
        <v>6299</v>
      </c>
      <c r="B5833" s="71" t="s">
        <v>79</v>
      </c>
      <c r="C5833" s="72" t="s">
        <v>130</v>
      </c>
    </row>
    <row r="5834" spans="1:3" ht="15.6" x14ac:dyDescent="0.6">
      <c r="A5834" s="71" t="s">
        <v>3632</v>
      </c>
      <c r="B5834" s="71" t="s">
        <v>79</v>
      </c>
      <c r="C5834" s="72" t="s">
        <v>130</v>
      </c>
    </row>
    <row r="5835" spans="1:3" ht="15.6" x14ac:dyDescent="0.6">
      <c r="A5835" s="71" t="s">
        <v>3631</v>
      </c>
      <c r="B5835" s="71" t="s">
        <v>79</v>
      </c>
      <c r="C5835" s="72" t="s">
        <v>130</v>
      </c>
    </row>
    <row r="5836" spans="1:3" ht="15.6" x14ac:dyDescent="0.6">
      <c r="A5836" s="71" t="s">
        <v>3666</v>
      </c>
      <c r="B5836" s="71" t="s">
        <v>79</v>
      </c>
      <c r="C5836" s="72" t="s">
        <v>130</v>
      </c>
    </row>
    <row r="5837" spans="1:3" ht="15.6" x14ac:dyDescent="0.6">
      <c r="A5837" s="71" t="s">
        <v>3636</v>
      </c>
      <c r="B5837" s="71" t="s">
        <v>79</v>
      </c>
      <c r="C5837" s="72" t="s">
        <v>130</v>
      </c>
    </row>
    <row r="5838" spans="1:3" ht="15.6" x14ac:dyDescent="0.6">
      <c r="A5838" s="71" t="s">
        <v>5658</v>
      </c>
      <c r="B5838" s="71" t="s">
        <v>79</v>
      </c>
      <c r="C5838" s="72" t="s">
        <v>130</v>
      </c>
    </row>
    <row r="5839" spans="1:3" ht="15.6" x14ac:dyDescent="0.6">
      <c r="A5839" s="71" t="s">
        <v>4525</v>
      </c>
      <c r="B5839" s="71" t="s">
        <v>79</v>
      </c>
      <c r="C5839" s="72" t="s">
        <v>124</v>
      </c>
    </row>
    <row r="5840" spans="1:3" ht="15.6" x14ac:dyDescent="0.6">
      <c r="A5840" s="71" t="s">
        <v>3638</v>
      </c>
      <c r="B5840" s="71" t="s">
        <v>79</v>
      </c>
      <c r="C5840" s="72" t="s">
        <v>209</v>
      </c>
    </row>
    <row r="5841" spans="1:3" ht="15.6" x14ac:dyDescent="0.6">
      <c r="A5841" s="71" t="s">
        <v>3628</v>
      </c>
      <c r="B5841" s="71" t="s">
        <v>79</v>
      </c>
      <c r="C5841" s="72" t="s">
        <v>130</v>
      </c>
    </row>
    <row r="5842" spans="1:3" ht="15.6" x14ac:dyDescent="0.6">
      <c r="A5842" s="71" t="s">
        <v>3652</v>
      </c>
      <c r="B5842" s="71" t="s">
        <v>79</v>
      </c>
      <c r="C5842" s="72" t="s">
        <v>124</v>
      </c>
    </row>
    <row r="5843" spans="1:3" ht="15.6" x14ac:dyDescent="0.6">
      <c r="A5843" s="71" t="s">
        <v>4524</v>
      </c>
      <c r="B5843" s="71" t="s">
        <v>79</v>
      </c>
      <c r="C5843" s="72" t="s">
        <v>130</v>
      </c>
    </row>
    <row r="5844" spans="1:3" ht="15.6" x14ac:dyDescent="0.6">
      <c r="A5844" s="71" t="s">
        <v>3650</v>
      </c>
      <c r="B5844" s="71" t="s">
        <v>79</v>
      </c>
      <c r="C5844" s="72" t="s">
        <v>120</v>
      </c>
    </row>
    <row r="5845" spans="1:3" ht="15.6" x14ac:dyDescent="0.6">
      <c r="A5845" s="71" t="s">
        <v>4526</v>
      </c>
      <c r="B5845" s="71" t="s">
        <v>79</v>
      </c>
      <c r="C5845" s="72" t="s">
        <v>209</v>
      </c>
    </row>
    <row r="5846" spans="1:3" ht="15.6" x14ac:dyDescent="0.6">
      <c r="A5846" s="71" t="s">
        <v>3645</v>
      </c>
      <c r="B5846" s="71" t="s">
        <v>79</v>
      </c>
      <c r="C5846" s="72" t="s">
        <v>124</v>
      </c>
    </row>
    <row r="5847" spans="1:3" ht="15.6" x14ac:dyDescent="0.6">
      <c r="A5847" s="71" t="s">
        <v>5084</v>
      </c>
      <c r="B5847" s="71" t="s">
        <v>79</v>
      </c>
      <c r="C5847" s="72" t="s">
        <v>124</v>
      </c>
    </row>
    <row r="5848" spans="1:3" ht="15.6" x14ac:dyDescent="0.6">
      <c r="A5848" s="71" t="s">
        <v>4527</v>
      </c>
      <c r="B5848" s="71" t="s">
        <v>79</v>
      </c>
      <c r="C5848" s="72" t="s">
        <v>155</v>
      </c>
    </row>
    <row r="5849" spans="1:3" ht="15.6" x14ac:dyDescent="0.6">
      <c r="A5849" s="71" t="s">
        <v>3629</v>
      </c>
      <c r="B5849" s="71" t="s">
        <v>79</v>
      </c>
      <c r="C5849" s="72" t="s">
        <v>209</v>
      </c>
    </row>
    <row r="5850" spans="1:3" ht="15.6" x14ac:dyDescent="0.6">
      <c r="A5850" s="71" t="s">
        <v>3648</v>
      </c>
      <c r="B5850" s="71" t="s">
        <v>79</v>
      </c>
      <c r="C5850" s="72" t="s">
        <v>209</v>
      </c>
    </row>
    <row r="5851" spans="1:3" ht="15.6" x14ac:dyDescent="0.6">
      <c r="A5851" s="71" t="s">
        <v>3654</v>
      </c>
      <c r="B5851" s="71" t="s">
        <v>79</v>
      </c>
      <c r="C5851" s="72" t="s">
        <v>209</v>
      </c>
    </row>
    <row r="5852" spans="1:3" ht="15.6" x14ac:dyDescent="0.6">
      <c r="A5852" s="71" t="s">
        <v>3649</v>
      </c>
      <c r="B5852" s="71" t="s">
        <v>79</v>
      </c>
      <c r="C5852" s="72" t="s">
        <v>209</v>
      </c>
    </row>
    <row r="5853" spans="1:3" ht="15.6" x14ac:dyDescent="0.6">
      <c r="A5853" s="71" t="s">
        <v>4781</v>
      </c>
      <c r="B5853" s="71" t="s">
        <v>79</v>
      </c>
      <c r="C5853" s="72" t="s">
        <v>116</v>
      </c>
    </row>
    <row r="5854" spans="1:3" ht="15.6" x14ac:dyDescent="0.6">
      <c r="A5854" s="71" t="s">
        <v>4685</v>
      </c>
      <c r="B5854" s="71" t="s">
        <v>79</v>
      </c>
      <c r="C5854" s="72" t="s">
        <v>116</v>
      </c>
    </row>
    <row r="5855" spans="1:3" ht="15.6" x14ac:dyDescent="0.6">
      <c r="A5855" s="71" t="s">
        <v>3630</v>
      </c>
      <c r="B5855" s="71" t="s">
        <v>79</v>
      </c>
      <c r="C5855" s="72" t="s">
        <v>116</v>
      </c>
    </row>
    <row r="5856" spans="1:3" ht="15.6" x14ac:dyDescent="0.6">
      <c r="A5856" s="71" t="s">
        <v>3635</v>
      </c>
      <c r="B5856" s="71" t="s">
        <v>79</v>
      </c>
      <c r="C5856" s="72" t="s">
        <v>116</v>
      </c>
    </row>
    <row r="5857" spans="1:3" ht="15.6" x14ac:dyDescent="0.6">
      <c r="A5857" s="71" t="s">
        <v>3642</v>
      </c>
      <c r="B5857" s="71" t="s">
        <v>79</v>
      </c>
      <c r="C5857" s="72" t="s">
        <v>116</v>
      </c>
    </row>
    <row r="5858" spans="1:3" ht="15.6" x14ac:dyDescent="0.6">
      <c r="A5858" s="71" t="s">
        <v>3660</v>
      </c>
      <c r="B5858" s="71" t="s">
        <v>79</v>
      </c>
      <c r="C5858" s="72" t="s">
        <v>116</v>
      </c>
    </row>
    <row r="5859" spans="1:3" ht="15.6" x14ac:dyDescent="0.6">
      <c r="A5859" s="71" t="s">
        <v>3671</v>
      </c>
      <c r="B5859" s="71" t="s">
        <v>80</v>
      </c>
      <c r="C5859" s="72" t="s">
        <v>120</v>
      </c>
    </row>
    <row r="5860" spans="1:3" ht="15.6" x14ac:dyDescent="0.6">
      <c r="A5860" s="71" t="s">
        <v>3672</v>
      </c>
      <c r="B5860" s="71" t="s">
        <v>80</v>
      </c>
      <c r="C5860" s="72" t="s">
        <v>130</v>
      </c>
    </row>
    <row r="5861" spans="1:3" ht="15.6" x14ac:dyDescent="0.6">
      <c r="A5861" s="71" t="s">
        <v>3669</v>
      </c>
      <c r="B5861" s="71" t="s">
        <v>80</v>
      </c>
      <c r="C5861" s="72" t="s">
        <v>216</v>
      </c>
    </row>
    <row r="5862" spans="1:3" ht="15.6" x14ac:dyDescent="0.6">
      <c r="A5862" s="71" t="s">
        <v>3668</v>
      </c>
      <c r="B5862" s="71" t="s">
        <v>80</v>
      </c>
      <c r="C5862" s="72" t="s">
        <v>118</v>
      </c>
    </row>
    <row r="5863" spans="1:3" ht="15.6" x14ac:dyDescent="0.6">
      <c r="A5863" s="71" t="s">
        <v>4528</v>
      </c>
      <c r="B5863" s="71" t="s">
        <v>80</v>
      </c>
      <c r="C5863" s="72" t="s">
        <v>118</v>
      </c>
    </row>
    <row r="5864" spans="1:3" ht="15.6" x14ac:dyDescent="0.6">
      <c r="A5864" s="71" t="s">
        <v>3670</v>
      </c>
      <c r="B5864" s="71" t="s">
        <v>80</v>
      </c>
      <c r="C5864" s="72" t="s">
        <v>140</v>
      </c>
    </row>
    <row r="5865" spans="1:3" ht="15.6" x14ac:dyDescent="0.6">
      <c r="A5865" s="71" t="s">
        <v>6300</v>
      </c>
      <c r="B5865" s="71" t="s">
        <v>80</v>
      </c>
      <c r="C5865" s="72" t="s">
        <v>347</v>
      </c>
    </row>
    <row r="5866" spans="1:3" ht="15.6" x14ac:dyDescent="0.6">
      <c r="A5866" s="71" t="s">
        <v>4906</v>
      </c>
      <c r="B5866" s="71" t="s">
        <v>80</v>
      </c>
      <c r="C5866" s="72" t="s">
        <v>225</v>
      </c>
    </row>
    <row r="5867" spans="1:3" ht="15.6" x14ac:dyDescent="0.6">
      <c r="A5867" s="71" t="s">
        <v>4886</v>
      </c>
      <c r="B5867" s="71" t="s">
        <v>80</v>
      </c>
      <c r="C5867" s="72" t="s">
        <v>120</v>
      </c>
    </row>
    <row r="5868" spans="1:3" ht="15.6" x14ac:dyDescent="0.6">
      <c r="A5868" s="71" t="s">
        <v>4529</v>
      </c>
      <c r="B5868" s="71" t="s">
        <v>80</v>
      </c>
      <c r="C5868" s="72" t="s">
        <v>116</v>
      </c>
    </row>
    <row r="5869" spans="1:3" ht="15.6" x14ac:dyDescent="0.6">
      <c r="A5869" s="71" t="s">
        <v>3667</v>
      </c>
      <c r="B5869" s="71" t="s">
        <v>80</v>
      </c>
      <c r="C5869" s="72" t="s">
        <v>116</v>
      </c>
    </row>
    <row r="5870" spans="1:3" ht="15.6" x14ac:dyDescent="0.6">
      <c r="A5870" s="71" t="s">
        <v>3705</v>
      </c>
      <c r="B5870" s="71" t="s">
        <v>81</v>
      </c>
      <c r="C5870" s="72" t="s">
        <v>120</v>
      </c>
    </row>
    <row r="5871" spans="1:3" ht="15.6" x14ac:dyDescent="0.6">
      <c r="A5871" s="71" t="s">
        <v>4900</v>
      </c>
      <c r="B5871" s="71" t="s">
        <v>81</v>
      </c>
      <c r="C5871" s="72" t="s">
        <v>125</v>
      </c>
    </row>
    <row r="5872" spans="1:3" ht="15.6" x14ac:dyDescent="0.6">
      <c r="A5872" s="71" t="s">
        <v>3688</v>
      </c>
      <c r="B5872" s="71" t="s">
        <v>81</v>
      </c>
      <c r="C5872" s="72" t="s">
        <v>120</v>
      </c>
    </row>
    <row r="5873" spans="1:3" ht="15.6" x14ac:dyDescent="0.6">
      <c r="A5873" s="71" t="s">
        <v>5659</v>
      </c>
      <c r="B5873" s="71" t="s">
        <v>81</v>
      </c>
      <c r="C5873" s="72" t="s">
        <v>118</v>
      </c>
    </row>
    <row r="5874" spans="1:3" ht="15.6" x14ac:dyDescent="0.6">
      <c r="A5874" s="71" t="s">
        <v>3682</v>
      </c>
      <c r="B5874" s="71" t="s">
        <v>81</v>
      </c>
      <c r="C5874" s="72" t="s">
        <v>140</v>
      </c>
    </row>
    <row r="5875" spans="1:3" ht="15.6" x14ac:dyDescent="0.6">
      <c r="A5875" s="71" t="s">
        <v>3696</v>
      </c>
      <c r="B5875" s="71" t="s">
        <v>81</v>
      </c>
      <c r="C5875" s="72" t="s">
        <v>120</v>
      </c>
    </row>
    <row r="5876" spans="1:3" ht="15.6" x14ac:dyDescent="0.6">
      <c r="A5876" s="71" t="s">
        <v>3690</v>
      </c>
      <c r="B5876" s="71" t="s">
        <v>81</v>
      </c>
      <c r="C5876" s="72" t="s">
        <v>130</v>
      </c>
    </row>
    <row r="5877" spans="1:3" ht="15.6" x14ac:dyDescent="0.6">
      <c r="A5877" s="71" t="s">
        <v>3694</v>
      </c>
      <c r="B5877" s="71" t="s">
        <v>81</v>
      </c>
      <c r="C5877" s="72" t="s">
        <v>136</v>
      </c>
    </row>
    <row r="5878" spans="1:3" ht="15.6" x14ac:dyDescent="0.6">
      <c r="A5878" s="71" t="s">
        <v>3675</v>
      </c>
      <c r="B5878" s="71" t="s">
        <v>81</v>
      </c>
      <c r="C5878" s="72" t="s">
        <v>121</v>
      </c>
    </row>
    <row r="5879" spans="1:3" ht="15.6" x14ac:dyDescent="0.6">
      <c r="A5879" s="71" t="s">
        <v>3685</v>
      </c>
      <c r="B5879" s="71" t="s">
        <v>81</v>
      </c>
      <c r="C5879" s="72" t="s">
        <v>118</v>
      </c>
    </row>
    <row r="5880" spans="1:3" ht="15.6" x14ac:dyDescent="0.6">
      <c r="A5880" s="71" t="s">
        <v>4535</v>
      </c>
      <c r="B5880" s="71" t="s">
        <v>81</v>
      </c>
      <c r="C5880" s="72" t="s">
        <v>155</v>
      </c>
    </row>
    <row r="5881" spans="1:3" ht="15.6" x14ac:dyDescent="0.6">
      <c r="A5881" s="71" t="s">
        <v>3679</v>
      </c>
      <c r="B5881" s="71" t="s">
        <v>81</v>
      </c>
      <c r="C5881" s="72" t="s">
        <v>114</v>
      </c>
    </row>
    <row r="5882" spans="1:3" ht="15.6" x14ac:dyDescent="0.6">
      <c r="A5882" s="71" t="s">
        <v>3674</v>
      </c>
      <c r="B5882" s="71" t="s">
        <v>81</v>
      </c>
      <c r="C5882" s="72" t="s">
        <v>130</v>
      </c>
    </row>
    <row r="5883" spans="1:3" ht="15.6" x14ac:dyDescent="0.6">
      <c r="A5883" s="71" t="s">
        <v>3697</v>
      </c>
      <c r="B5883" s="71" t="s">
        <v>81</v>
      </c>
      <c r="C5883" s="72" t="s">
        <v>130</v>
      </c>
    </row>
    <row r="5884" spans="1:3" ht="15.6" x14ac:dyDescent="0.6">
      <c r="A5884" s="71" t="s">
        <v>4853</v>
      </c>
      <c r="B5884" s="71" t="s">
        <v>81</v>
      </c>
      <c r="C5884" s="72" t="s">
        <v>120</v>
      </c>
    </row>
    <row r="5885" spans="1:3" ht="15.6" x14ac:dyDescent="0.6">
      <c r="A5885" s="71" t="s">
        <v>3681</v>
      </c>
      <c r="B5885" s="71" t="s">
        <v>81</v>
      </c>
      <c r="C5885" s="72" t="s">
        <v>114</v>
      </c>
    </row>
    <row r="5886" spans="1:3" ht="15.6" x14ac:dyDescent="0.6">
      <c r="A5886" s="71" t="s">
        <v>3698</v>
      </c>
      <c r="B5886" s="71" t="s">
        <v>81</v>
      </c>
      <c r="C5886" s="72" t="s">
        <v>114</v>
      </c>
    </row>
    <row r="5887" spans="1:3" ht="15.6" x14ac:dyDescent="0.6">
      <c r="A5887" s="71" t="s">
        <v>3676</v>
      </c>
      <c r="B5887" s="71" t="s">
        <v>81</v>
      </c>
      <c r="C5887" s="72" t="s">
        <v>114</v>
      </c>
    </row>
    <row r="5888" spans="1:3" ht="15.6" x14ac:dyDescent="0.6">
      <c r="A5888" s="71" t="s">
        <v>3700</v>
      </c>
      <c r="B5888" s="71" t="s">
        <v>81</v>
      </c>
      <c r="C5888" s="72" t="s">
        <v>136</v>
      </c>
    </row>
    <row r="5889" spans="1:3" ht="15.6" x14ac:dyDescent="0.6">
      <c r="A5889" s="71" t="s">
        <v>5053</v>
      </c>
      <c r="B5889" s="71" t="s">
        <v>81</v>
      </c>
      <c r="C5889" s="72" t="s">
        <v>114</v>
      </c>
    </row>
    <row r="5890" spans="1:3" ht="15.6" x14ac:dyDescent="0.6">
      <c r="A5890" s="71" t="s">
        <v>5661</v>
      </c>
      <c r="B5890" s="71" t="s">
        <v>81</v>
      </c>
      <c r="C5890" s="72" t="s">
        <v>125</v>
      </c>
    </row>
    <row r="5891" spans="1:3" ht="15.6" x14ac:dyDescent="0.6">
      <c r="A5891" s="71" t="s">
        <v>4534</v>
      </c>
      <c r="B5891" s="71" t="s">
        <v>81</v>
      </c>
      <c r="C5891" s="72" t="s">
        <v>120</v>
      </c>
    </row>
    <row r="5892" spans="1:3" ht="15.6" x14ac:dyDescent="0.6">
      <c r="A5892" s="71" t="s">
        <v>3678</v>
      </c>
      <c r="B5892" s="71" t="s">
        <v>81</v>
      </c>
      <c r="C5892" s="72" t="s">
        <v>118</v>
      </c>
    </row>
    <row r="5893" spans="1:3" ht="15.6" x14ac:dyDescent="0.6">
      <c r="A5893" s="71" t="s">
        <v>6301</v>
      </c>
      <c r="B5893" s="71" t="s">
        <v>81</v>
      </c>
      <c r="C5893" s="72" t="s">
        <v>121</v>
      </c>
    </row>
    <row r="5894" spans="1:3" ht="15.6" x14ac:dyDescent="0.6">
      <c r="A5894" s="71" t="s">
        <v>3686</v>
      </c>
      <c r="B5894" s="71" t="s">
        <v>81</v>
      </c>
      <c r="C5894" s="72" t="s">
        <v>120</v>
      </c>
    </row>
    <row r="5895" spans="1:3" ht="15.6" x14ac:dyDescent="0.6">
      <c r="A5895" s="71" t="s">
        <v>3695</v>
      </c>
      <c r="B5895" s="71" t="s">
        <v>81</v>
      </c>
      <c r="C5895" s="72" t="s">
        <v>124</v>
      </c>
    </row>
    <row r="5896" spans="1:3" ht="15.6" x14ac:dyDescent="0.6">
      <c r="A5896" s="71" t="s">
        <v>3691</v>
      </c>
      <c r="B5896" s="71" t="s">
        <v>81</v>
      </c>
      <c r="C5896" s="72" t="s">
        <v>120</v>
      </c>
    </row>
    <row r="5897" spans="1:3" ht="15.6" x14ac:dyDescent="0.6">
      <c r="A5897" s="71" t="s">
        <v>3699</v>
      </c>
      <c r="B5897" s="71" t="s">
        <v>81</v>
      </c>
      <c r="C5897" s="72" t="s">
        <v>136</v>
      </c>
    </row>
    <row r="5898" spans="1:3" ht="15.6" x14ac:dyDescent="0.6">
      <c r="A5898" s="71" t="s">
        <v>3704</v>
      </c>
      <c r="B5898" s="71" t="s">
        <v>81</v>
      </c>
      <c r="C5898" s="72" t="s">
        <v>120</v>
      </c>
    </row>
    <row r="5899" spans="1:3" ht="15.6" x14ac:dyDescent="0.6">
      <c r="A5899" s="71" t="s">
        <v>3680</v>
      </c>
      <c r="B5899" s="71" t="s">
        <v>81</v>
      </c>
      <c r="C5899" s="72" t="s">
        <v>140</v>
      </c>
    </row>
    <row r="5900" spans="1:3" ht="15.6" x14ac:dyDescent="0.6">
      <c r="A5900" s="71" t="s">
        <v>3689</v>
      </c>
      <c r="B5900" s="71" t="s">
        <v>81</v>
      </c>
      <c r="C5900" s="72" t="s">
        <v>120</v>
      </c>
    </row>
    <row r="5901" spans="1:3" ht="15.6" x14ac:dyDescent="0.6">
      <c r="A5901" s="71" t="s">
        <v>3703</v>
      </c>
      <c r="B5901" s="71" t="s">
        <v>81</v>
      </c>
      <c r="C5901" s="72" t="s">
        <v>120</v>
      </c>
    </row>
    <row r="5902" spans="1:3" ht="15.6" x14ac:dyDescent="0.6">
      <c r="A5902" s="71" t="s">
        <v>6302</v>
      </c>
      <c r="B5902" s="71" t="s">
        <v>81</v>
      </c>
      <c r="C5902" s="72" t="s">
        <v>118</v>
      </c>
    </row>
    <row r="5903" spans="1:3" ht="15.6" x14ac:dyDescent="0.6">
      <c r="A5903" s="71" t="s">
        <v>4776</v>
      </c>
      <c r="B5903" s="71" t="s">
        <v>81</v>
      </c>
      <c r="C5903" s="72" t="s">
        <v>114</v>
      </c>
    </row>
    <row r="5904" spans="1:3" ht="15.6" x14ac:dyDescent="0.6">
      <c r="A5904" s="71" t="s">
        <v>4633</v>
      </c>
      <c r="B5904" s="71" t="s">
        <v>81</v>
      </c>
      <c r="C5904" s="72" t="s">
        <v>114</v>
      </c>
    </row>
    <row r="5905" spans="1:3" ht="15.6" x14ac:dyDescent="0.6">
      <c r="A5905" s="71" t="s">
        <v>3709</v>
      </c>
      <c r="B5905" s="71" t="s">
        <v>81</v>
      </c>
      <c r="C5905" s="72" t="s">
        <v>120</v>
      </c>
    </row>
    <row r="5906" spans="1:3" ht="15.6" x14ac:dyDescent="0.6">
      <c r="A5906" s="71" t="s">
        <v>3708</v>
      </c>
      <c r="B5906" s="71" t="s">
        <v>81</v>
      </c>
      <c r="C5906" s="72" t="s">
        <v>114</v>
      </c>
    </row>
    <row r="5907" spans="1:3" ht="15.6" x14ac:dyDescent="0.6">
      <c r="A5907" s="71" t="s">
        <v>4533</v>
      </c>
      <c r="B5907" s="71" t="s">
        <v>81</v>
      </c>
      <c r="C5907" s="72" t="s">
        <v>155</v>
      </c>
    </row>
    <row r="5908" spans="1:3" ht="15.6" x14ac:dyDescent="0.6">
      <c r="A5908" s="71" t="s">
        <v>4532</v>
      </c>
      <c r="B5908" s="71" t="s">
        <v>81</v>
      </c>
      <c r="C5908" s="72" t="s">
        <v>114</v>
      </c>
    </row>
    <row r="5909" spans="1:3" ht="15.6" x14ac:dyDescent="0.6">
      <c r="A5909" s="71" t="s">
        <v>3693</v>
      </c>
      <c r="B5909" s="71" t="s">
        <v>81</v>
      </c>
      <c r="C5909" s="72" t="s">
        <v>114</v>
      </c>
    </row>
    <row r="5910" spans="1:3" ht="15.6" x14ac:dyDescent="0.6">
      <c r="A5910" s="71" t="s">
        <v>5660</v>
      </c>
      <c r="B5910" s="71" t="s">
        <v>81</v>
      </c>
      <c r="C5910" s="72" t="s">
        <v>118</v>
      </c>
    </row>
    <row r="5911" spans="1:3" ht="15.6" x14ac:dyDescent="0.6">
      <c r="A5911" s="71" t="s">
        <v>3692</v>
      </c>
      <c r="B5911" s="71" t="s">
        <v>81</v>
      </c>
      <c r="C5911" s="72" t="s">
        <v>114</v>
      </c>
    </row>
    <row r="5912" spans="1:3" ht="15.6" x14ac:dyDescent="0.6">
      <c r="A5912" s="71" t="s">
        <v>3673</v>
      </c>
      <c r="B5912" s="71" t="s">
        <v>81</v>
      </c>
      <c r="C5912" s="72" t="s">
        <v>114</v>
      </c>
    </row>
    <row r="5913" spans="1:3" ht="15.6" x14ac:dyDescent="0.6">
      <c r="A5913" s="71" t="s">
        <v>3684</v>
      </c>
      <c r="B5913" s="71" t="s">
        <v>81</v>
      </c>
      <c r="C5913" s="72" t="s">
        <v>120</v>
      </c>
    </row>
    <row r="5914" spans="1:3" ht="15.6" x14ac:dyDescent="0.6">
      <c r="A5914" s="71" t="s">
        <v>3687</v>
      </c>
      <c r="B5914" s="71" t="s">
        <v>81</v>
      </c>
      <c r="C5914" s="72" t="s">
        <v>120</v>
      </c>
    </row>
    <row r="5915" spans="1:3" ht="15.6" x14ac:dyDescent="0.6">
      <c r="A5915" s="71" t="s">
        <v>3701</v>
      </c>
      <c r="B5915" s="71" t="s">
        <v>81</v>
      </c>
      <c r="C5915" s="72" t="s">
        <v>116</v>
      </c>
    </row>
    <row r="5916" spans="1:3" ht="15.6" x14ac:dyDescent="0.6">
      <c r="A5916" s="71" t="s">
        <v>3683</v>
      </c>
      <c r="B5916" s="71" t="s">
        <v>81</v>
      </c>
      <c r="C5916" s="72" t="s">
        <v>116</v>
      </c>
    </row>
    <row r="5917" spans="1:3" ht="15.6" x14ac:dyDescent="0.6">
      <c r="A5917" s="71" t="s">
        <v>3702</v>
      </c>
      <c r="B5917" s="71" t="s">
        <v>81</v>
      </c>
      <c r="C5917" s="72" t="s">
        <v>116</v>
      </c>
    </row>
    <row r="5918" spans="1:3" ht="15.6" x14ac:dyDescent="0.6">
      <c r="A5918" s="71" t="s">
        <v>4637</v>
      </c>
      <c r="B5918" s="71" t="s">
        <v>81</v>
      </c>
      <c r="C5918" s="72" t="s">
        <v>116</v>
      </c>
    </row>
    <row r="5919" spans="1:3" ht="15.6" x14ac:dyDescent="0.6">
      <c r="A5919" s="71" t="s">
        <v>3706</v>
      </c>
      <c r="B5919" s="71" t="s">
        <v>81</v>
      </c>
      <c r="C5919" s="72" t="s">
        <v>116</v>
      </c>
    </row>
    <row r="5920" spans="1:3" ht="15.6" x14ac:dyDescent="0.6">
      <c r="A5920" s="71" t="s">
        <v>4531</v>
      </c>
      <c r="B5920" s="71" t="s">
        <v>81</v>
      </c>
      <c r="C5920" s="72" t="s">
        <v>116</v>
      </c>
    </row>
    <row r="5921" spans="1:3" ht="15.6" x14ac:dyDescent="0.6">
      <c r="A5921" s="71" t="s">
        <v>3707</v>
      </c>
      <c r="B5921" s="71" t="s">
        <v>81</v>
      </c>
      <c r="C5921" s="72" t="s">
        <v>116</v>
      </c>
    </row>
    <row r="5922" spans="1:3" ht="15.6" x14ac:dyDescent="0.6">
      <c r="A5922" s="71" t="s">
        <v>3716</v>
      </c>
      <c r="B5922" s="71" t="s">
        <v>82</v>
      </c>
      <c r="C5922" s="72" t="s">
        <v>118</v>
      </c>
    </row>
    <row r="5923" spans="1:3" ht="15.6" x14ac:dyDescent="0.6">
      <c r="A5923" s="71" t="s">
        <v>3743</v>
      </c>
      <c r="B5923" s="71" t="s">
        <v>82</v>
      </c>
      <c r="C5923" s="72" t="s">
        <v>123</v>
      </c>
    </row>
    <row r="5924" spans="1:3" ht="15.6" x14ac:dyDescent="0.6">
      <c r="A5924" s="71" t="s">
        <v>3734</v>
      </c>
      <c r="B5924" s="71" t="s">
        <v>82</v>
      </c>
      <c r="C5924" s="72" t="s">
        <v>114</v>
      </c>
    </row>
    <row r="5925" spans="1:3" ht="15.6" x14ac:dyDescent="0.6">
      <c r="A5925" s="71" t="s">
        <v>3746</v>
      </c>
      <c r="B5925" s="71" t="s">
        <v>82</v>
      </c>
      <c r="C5925" s="72" t="s">
        <v>121</v>
      </c>
    </row>
    <row r="5926" spans="1:3" ht="15.6" x14ac:dyDescent="0.6">
      <c r="A5926" s="71" t="s">
        <v>3714</v>
      </c>
      <c r="B5926" s="71" t="s">
        <v>82</v>
      </c>
      <c r="C5926" s="72" t="s">
        <v>121</v>
      </c>
    </row>
    <row r="5927" spans="1:3" ht="15.6" x14ac:dyDescent="0.6">
      <c r="A5927" s="71" t="s">
        <v>5668</v>
      </c>
      <c r="B5927" s="71" t="s">
        <v>82</v>
      </c>
      <c r="C5927" s="72" t="s">
        <v>118</v>
      </c>
    </row>
    <row r="5928" spans="1:3" ht="15.6" x14ac:dyDescent="0.6">
      <c r="A5928" s="71" t="s">
        <v>3748</v>
      </c>
      <c r="B5928" s="71" t="s">
        <v>82</v>
      </c>
      <c r="C5928" s="72" t="s">
        <v>155</v>
      </c>
    </row>
    <row r="5929" spans="1:3" ht="15.6" x14ac:dyDescent="0.6">
      <c r="A5929" s="71" t="s">
        <v>3727</v>
      </c>
      <c r="B5929" s="71" t="s">
        <v>82</v>
      </c>
      <c r="C5929" s="72" t="s">
        <v>132</v>
      </c>
    </row>
    <row r="5930" spans="1:3" ht="15.6" x14ac:dyDescent="0.6">
      <c r="A5930" s="71" t="s">
        <v>3750</v>
      </c>
      <c r="B5930" s="71" t="s">
        <v>82</v>
      </c>
      <c r="C5930" s="72" t="s">
        <v>120</v>
      </c>
    </row>
    <row r="5931" spans="1:3" ht="15.6" x14ac:dyDescent="0.6">
      <c r="A5931" s="71" t="s">
        <v>3724</v>
      </c>
      <c r="B5931" s="71" t="s">
        <v>82</v>
      </c>
      <c r="C5931" s="72" t="s">
        <v>128</v>
      </c>
    </row>
    <row r="5932" spans="1:3" ht="15.6" x14ac:dyDescent="0.6">
      <c r="A5932" s="71" t="s">
        <v>3719</v>
      </c>
      <c r="B5932" s="71" t="s">
        <v>82</v>
      </c>
      <c r="C5932" s="72" t="s">
        <v>125</v>
      </c>
    </row>
    <row r="5933" spans="1:3" ht="15.6" x14ac:dyDescent="0.6">
      <c r="A5933" s="71" t="s">
        <v>6303</v>
      </c>
      <c r="B5933" s="71" t="s">
        <v>82</v>
      </c>
      <c r="C5933" s="72" t="s">
        <v>118</v>
      </c>
    </row>
    <row r="5934" spans="1:3" ht="15.6" x14ac:dyDescent="0.6">
      <c r="A5934" s="71" t="s">
        <v>3723</v>
      </c>
      <c r="B5934" s="71" t="s">
        <v>82</v>
      </c>
      <c r="C5934" s="72" t="s">
        <v>209</v>
      </c>
    </row>
    <row r="5935" spans="1:3" ht="15.6" x14ac:dyDescent="0.6">
      <c r="A5935" s="71" t="s">
        <v>3745</v>
      </c>
      <c r="B5935" s="71" t="s">
        <v>82</v>
      </c>
      <c r="C5935" s="72" t="s">
        <v>128</v>
      </c>
    </row>
    <row r="5936" spans="1:3" ht="15.6" x14ac:dyDescent="0.6">
      <c r="A5936" s="71" t="s">
        <v>3747</v>
      </c>
      <c r="B5936" s="71" t="s">
        <v>82</v>
      </c>
      <c r="C5936" s="72" t="s">
        <v>182</v>
      </c>
    </row>
    <row r="5937" spans="1:3" ht="15.6" x14ac:dyDescent="0.6">
      <c r="A5937" s="71" t="s">
        <v>3752</v>
      </c>
      <c r="B5937" s="71" t="s">
        <v>82</v>
      </c>
      <c r="C5937" s="72" t="s">
        <v>130</v>
      </c>
    </row>
    <row r="5938" spans="1:3" ht="15.6" x14ac:dyDescent="0.6">
      <c r="A5938" s="71" t="s">
        <v>3730</v>
      </c>
      <c r="B5938" s="71" t="s">
        <v>82</v>
      </c>
      <c r="C5938" s="72" t="s">
        <v>387</v>
      </c>
    </row>
    <row r="5939" spans="1:3" ht="15.6" x14ac:dyDescent="0.6">
      <c r="A5939" s="71" t="s">
        <v>3754</v>
      </c>
      <c r="B5939" s="71" t="s">
        <v>82</v>
      </c>
      <c r="C5939" s="72" t="s">
        <v>118</v>
      </c>
    </row>
    <row r="5940" spans="1:3" ht="15.6" x14ac:dyDescent="0.6">
      <c r="A5940" s="71" t="s">
        <v>3733</v>
      </c>
      <c r="B5940" s="71" t="s">
        <v>82</v>
      </c>
      <c r="C5940" s="72" t="s">
        <v>124</v>
      </c>
    </row>
    <row r="5941" spans="1:3" ht="15.6" x14ac:dyDescent="0.6">
      <c r="A5941" s="71" t="s">
        <v>3732</v>
      </c>
      <c r="B5941" s="71" t="s">
        <v>82</v>
      </c>
      <c r="C5941" s="72" t="s">
        <v>347</v>
      </c>
    </row>
    <row r="5942" spans="1:3" ht="15.6" x14ac:dyDescent="0.6">
      <c r="A5942" s="71" t="s">
        <v>3737</v>
      </c>
      <c r="B5942" s="71" t="s">
        <v>82</v>
      </c>
      <c r="C5942" s="72" t="s">
        <v>140</v>
      </c>
    </row>
    <row r="5943" spans="1:3" ht="15.6" x14ac:dyDescent="0.6">
      <c r="A5943" s="71" t="s">
        <v>447</v>
      </c>
      <c r="B5943" s="71" t="s">
        <v>82</v>
      </c>
      <c r="C5943" s="72" t="s">
        <v>128</v>
      </c>
    </row>
    <row r="5944" spans="1:3" ht="15.6" x14ac:dyDescent="0.6">
      <c r="A5944" s="71" t="s">
        <v>5664</v>
      </c>
      <c r="B5944" s="71" t="s">
        <v>82</v>
      </c>
      <c r="C5944" s="72" t="s">
        <v>182</v>
      </c>
    </row>
    <row r="5945" spans="1:3" ht="15.6" x14ac:dyDescent="0.6">
      <c r="A5945" s="71" t="s">
        <v>5663</v>
      </c>
      <c r="B5945" s="71" t="s">
        <v>82</v>
      </c>
      <c r="C5945" s="72" t="s">
        <v>124</v>
      </c>
    </row>
    <row r="5946" spans="1:3" ht="15.6" x14ac:dyDescent="0.6">
      <c r="A5946" s="71" t="s">
        <v>5662</v>
      </c>
      <c r="B5946" s="71" t="s">
        <v>82</v>
      </c>
      <c r="C5946" s="72" t="s">
        <v>120</v>
      </c>
    </row>
    <row r="5947" spans="1:3" ht="15.6" x14ac:dyDescent="0.6">
      <c r="A5947" s="71" t="s">
        <v>3721</v>
      </c>
      <c r="B5947" s="71" t="s">
        <v>82</v>
      </c>
      <c r="C5947" s="72" t="s">
        <v>230</v>
      </c>
    </row>
    <row r="5948" spans="1:3" ht="15.6" x14ac:dyDescent="0.6">
      <c r="A5948" s="71" t="s">
        <v>3741</v>
      </c>
      <c r="B5948" s="71" t="s">
        <v>82</v>
      </c>
      <c r="C5948" s="72" t="s">
        <v>225</v>
      </c>
    </row>
    <row r="5949" spans="1:3" ht="15.6" x14ac:dyDescent="0.6">
      <c r="A5949" s="71" t="s">
        <v>3735</v>
      </c>
      <c r="B5949" s="71" t="s">
        <v>82</v>
      </c>
      <c r="C5949" s="72" t="s">
        <v>120</v>
      </c>
    </row>
    <row r="5950" spans="1:3" ht="15.6" x14ac:dyDescent="0.6">
      <c r="A5950" s="71" t="s">
        <v>3712</v>
      </c>
      <c r="B5950" s="71" t="s">
        <v>82</v>
      </c>
      <c r="C5950" s="72" t="s">
        <v>120</v>
      </c>
    </row>
    <row r="5951" spans="1:3" ht="15.6" x14ac:dyDescent="0.6">
      <c r="A5951" s="71" t="s">
        <v>3726</v>
      </c>
      <c r="B5951" s="71" t="s">
        <v>82</v>
      </c>
      <c r="C5951" s="72" t="s">
        <v>128</v>
      </c>
    </row>
    <row r="5952" spans="1:3" ht="15.6" x14ac:dyDescent="0.6">
      <c r="A5952" s="71" t="s">
        <v>3753</v>
      </c>
      <c r="B5952" s="71" t="s">
        <v>82</v>
      </c>
      <c r="C5952" s="72" t="s">
        <v>128</v>
      </c>
    </row>
    <row r="5953" spans="1:3" ht="15.6" x14ac:dyDescent="0.6">
      <c r="A5953" s="71" t="s">
        <v>3731</v>
      </c>
      <c r="B5953" s="71" t="s">
        <v>82</v>
      </c>
      <c r="C5953" s="72" t="s">
        <v>118</v>
      </c>
    </row>
    <row r="5954" spans="1:3" ht="15.6" x14ac:dyDescent="0.6">
      <c r="A5954" s="71" t="s">
        <v>4539</v>
      </c>
      <c r="B5954" s="71" t="s">
        <v>82</v>
      </c>
      <c r="C5954" s="72" t="s">
        <v>121</v>
      </c>
    </row>
    <row r="5955" spans="1:3" ht="15.6" x14ac:dyDescent="0.6">
      <c r="A5955" s="71" t="s">
        <v>5667</v>
      </c>
      <c r="B5955" s="71" t="s">
        <v>82</v>
      </c>
      <c r="C5955" s="72" t="s">
        <v>128</v>
      </c>
    </row>
    <row r="5956" spans="1:3" ht="15.6" x14ac:dyDescent="0.6">
      <c r="A5956" s="71" t="s">
        <v>3715</v>
      </c>
      <c r="B5956" s="71" t="s">
        <v>82</v>
      </c>
      <c r="C5956" s="72" t="s">
        <v>387</v>
      </c>
    </row>
    <row r="5957" spans="1:3" ht="15.6" x14ac:dyDescent="0.6">
      <c r="A5957" s="71" t="s">
        <v>3744</v>
      </c>
      <c r="B5957" s="71" t="s">
        <v>82</v>
      </c>
      <c r="C5957" s="72" t="s">
        <v>225</v>
      </c>
    </row>
    <row r="5958" spans="1:3" ht="15.6" x14ac:dyDescent="0.6">
      <c r="A5958" s="71" t="s">
        <v>3751</v>
      </c>
      <c r="B5958" s="71" t="s">
        <v>82</v>
      </c>
      <c r="C5958" s="72" t="s">
        <v>120</v>
      </c>
    </row>
    <row r="5959" spans="1:3" ht="15.6" x14ac:dyDescent="0.6">
      <c r="A5959" s="71" t="s">
        <v>3718</v>
      </c>
      <c r="B5959" s="71" t="s">
        <v>82</v>
      </c>
      <c r="C5959" s="72" t="s">
        <v>118</v>
      </c>
    </row>
    <row r="5960" spans="1:3" ht="15.6" x14ac:dyDescent="0.6">
      <c r="A5960" s="71" t="s">
        <v>3736</v>
      </c>
      <c r="B5960" s="71" t="s">
        <v>82</v>
      </c>
      <c r="C5960" s="72" t="s">
        <v>347</v>
      </c>
    </row>
    <row r="5961" spans="1:3" ht="15.6" x14ac:dyDescent="0.6">
      <c r="A5961" s="71" t="s">
        <v>5666</v>
      </c>
      <c r="B5961" s="71" t="s">
        <v>82</v>
      </c>
      <c r="C5961" s="72" t="s">
        <v>128</v>
      </c>
    </row>
    <row r="5962" spans="1:3" ht="15.6" x14ac:dyDescent="0.6">
      <c r="A5962" s="71" t="s">
        <v>5665</v>
      </c>
      <c r="B5962" s="71" t="s">
        <v>82</v>
      </c>
      <c r="C5962" s="72" t="s">
        <v>128</v>
      </c>
    </row>
    <row r="5963" spans="1:3" ht="15.6" x14ac:dyDescent="0.6">
      <c r="A5963" s="71" t="s">
        <v>3729</v>
      </c>
      <c r="B5963" s="71" t="s">
        <v>82</v>
      </c>
      <c r="C5963" s="72" t="s">
        <v>121</v>
      </c>
    </row>
    <row r="5964" spans="1:3" ht="15.6" x14ac:dyDescent="0.6">
      <c r="A5964" s="71" t="s">
        <v>3725</v>
      </c>
      <c r="B5964" s="71" t="s">
        <v>82</v>
      </c>
      <c r="C5964" s="72" t="s">
        <v>124</v>
      </c>
    </row>
    <row r="5965" spans="1:3" ht="15.6" x14ac:dyDescent="0.6">
      <c r="A5965" s="71" t="s">
        <v>4536</v>
      </c>
      <c r="B5965" s="71" t="s">
        <v>82</v>
      </c>
      <c r="C5965" s="72" t="s">
        <v>128</v>
      </c>
    </row>
    <row r="5966" spans="1:3" ht="15.6" x14ac:dyDescent="0.6">
      <c r="A5966" s="71" t="s">
        <v>5669</v>
      </c>
      <c r="B5966" s="71" t="s">
        <v>82</v>
      </c>
      <c r="C5966" s="72" t="s">
        <v>124</v>
      </c>
    </row>
    <row r="5967" spans="1:3" ht="15.6" x14ac:dyDescent="0.6">
      <c r="A5967" s="71" t="s">
        <v>4537</v>
      </c>
      <c r="B5967" s="71" t="s">
        <v>82</v>
      </c>
      <c r="C5967" s="72" t="s">
        <v>124</v>
      </c>
    </row>
    <row r="5968" spans="1:3" ht="15.6" x14ac:dyDescent="0.6">
      <c r="A5968" s="71" t="s">
        <v>3749</v>
      </c>
      <c r="B5968" s="71" t="s">
        <v>82</v>
      </c>
      <c r="C5968" s="72" t="s">
        <v>124</v>
      </c>
    </row>
    <row r="5969" spans="1:3" ht="15.6" x14ac:dyDescent="0.6">
      <c r="A5969" s="71" t="s">
        <v>3728</v>
      </c>
      <c r="B5969" s="71" t="s">
        <v>82</v>
      </c>
      <c r="C5969" s="72" t="s">
        <v>124</v>
      </c>
    </row>
    <row r="5970" spans="1:3" ht="15.6" x14ac:dyDescent="0.6">
      <c r="A5970" s="71" t="s">
        <v>3738</v>
      </c>
      <c r="B5970" s="71" t="s">
        <v>82</v>
      </c>
      <c r="C5970" s="72" t="s">
        <v>124</v>
      </c>
    </row>
    <row r="5971" spans="1:3" ht="15.6" x14ac:dyDescent="0.6">
      <c r="A5971" s="71" t="s">
        <v>3742</v>
      </c>
      <c r="B5971" s="71" t="s">
        <v>82</v>
      </c>
      <c r="C5971" s="72" t="s">
        <v>120</v>
      </c>
    </row>
    <row r="5972" spans="1:3" ht="15.6" x14ac:dyDescent="0.6">
      <c r="A5972" s="71" t="s">
        <v>3717</v>
      </c>
      <c r="B5972" s="71" t="s">
        <v>82</v>
      </c>
      <c r="C5972" s="72" t="s">
        <v>124</v>
      </c>
    </row>
    <row r="5973" spans="1:3" ht="15.6" x14ac:dyDescent="0.6">
      <c r="A5973" s="71" t="s">
        <v>4003</v>
      </c>
      <c r="B5973" s="71" t="s">
        <v>82</v>
      </c>
      <c r="C5973" s="72" t="s">
        <v>120</v>
      </c>
    </row>
    <row r="5974" spans="1:3" ht="15.6" x14ac:dyDescent="0.6">
      <c r="A5974" s="71" t="s">
        <v>6304</v>
      </c>
      <c r="B5974" s="71" t="s">
        <v>82</v>
      </c>
      <c r="C5974" s="72" t="s">
        <v>387</v>
      </c>
    </row>
    <row r="5975" spans="1:3" ht="15.6" x14ac:dyDescent="0.6">
      <c r="A5975" s="71" t="s">
        <v>3755</v>
      </c>
      <c r="B5975" s="71" t="s">
        <v>82</v>
      </c>
      <c r="C5975" s="72" t="s">
        <v>124</v>
      </c>
    </row>
    <row r="5976" spans="1:3" ht="15.6" x14ac:dyDescent="0.6">
      <c r="A5976" s="71" t="s">
        <v>3710</v>
      </c>
      <c r="B5976" s="71" t="s">
        <v>82</v>
      </c>
      <c r="C5976" s="72" t="s">
        <v>124</v>
      </c>
    </row>
    <row r="5977" spans="1:3" ht="15.6" x14ac:dyDescent="0.6">
      <c r="A5977" s="71" t="s">
        <v>4530</v>
      </c>
      <c r="B5977" s="71" t="s">
        <v>82</v>
      </c>
      <c r="C5977" s="72" t="s">
        <v>120</v>
      </c>
    </row>
    <row r="5978" spans="1:3" ht="15.6" x14ac:dyDescent="0.6">
      <c r="A5978" s="71" t="s">
        <v>6305</v>
      </c>
      <c r="B5978" s="71" t="s">
        <v>82</v>
      </c>
      <c r="C5978" s="72" t="s">
        <v>114</v>
      </c>
    </row>
    <row r="5979" spans="1:3" ht="15.6" x14ac:dyDescent="0.6">
      <c r="A5979" s="71" t="s">
        <v>3713</v>
      </c>
      <c r="B5979" s="71" t="s">
        <v>82</v>
      </c>
      <c r="C5979" s="72" t="s">
        <v>116</v>
      </c>
    </row>
    <row r="5980" spans="1:3" ht="15.6" x14ac:dyDescent="0.6">
      <c r="A5980" s="71" t="s">
        <v>3756</v>
      </c>
      <c r="B5980" s="71" t="s">
        <v>82</v>
      </c>
      <c r="C5980" s="72" t="s">
        <v>116</v>
      </c>
    </row>
    <row r="5981" spans="1:3" ht="15.6" x14ac:dyDescent="0.6">
      <c r="A5981" s="71" t="s">
        <v>3720</v>
      </c>
      <c r="B5981" s="71" t="s">
        <v>82</v>
      </c>
      <c r="C5981" s="72" t="s">
        <v>116</v>
      </c>
    </row>
    <row r="5982" spans="1:3" ht="15.6" x14ac:dyDescent="0.6">
      <c r="A5982" s="71" t="s">
        <v>3722</v>
      </c>
      <c r="B5982" s="71" t="s">
        <v>82</v>
      </c>
      <c r="C5982" s="72" t="s">
        <v>116</v>
      </c>
    </row>
    <row r="5983" spans="1:3" ht="15.6" x14ac:dyDescent="0.6">
      <c r="A5983" s="71" t="s">
        <v>4538</v>
      </c>
      <c r="B5983" s="71" t="s">
        <v>82</v>
      </c>
      <c r="C5983" s="72" t="s">
        <v>116</v>
      </c>
    </row>
    <row r="5984" spans="1:3" ht="15.6" x14ac:dyDescent="0.6">
      <c r="A5984" s="71" t="s">
        <v>3711</v>
      </c>
      <c r="B5984" s="71" t="s">
        <v>82</v>
      </c>
      <c r="C5984" s="72" t="s">
        <v>116</v>
      </c>
    </row>
    <row r="5985" spans="1:3" ht="15.6" x14ac:dyDescent="0.6">
      <c r="A5985" s="71" t="s">
        <v>3760</v>
      </c>
      <c r="B5985" s="71" t="s">
        <v>83</v>
      </c>
      <c r="C5985" s="72" t="s">
        <v>179</v>
      </c>
    </row>
    <row r="5986" spans="1:3" ht="15.6" x14ac:dyDescent="0.6">
      <c r="A5986" s="71" t="s">
        <v>3761</v>
      </c>
      <c r="B5986" s="71" t="s">
        <v>83</v>
      </c>
      <c r="C5986" s="72" t="s">
        <v>136</v>
      </c>
    </row>
    <row r="5987" spans="1:3" ht="15.6" x14ac:dyDescent="0.6">
      <c r="A5987" s="71" t="s">
        <v>3759</v>
      </c>
      <c r="B5987" s="71" t="s">
        <v>83</v>
      </c>
      <c r="C5987" s="72" t="s">
        <v>209</v>
      </c>
    </row>
    <row r="5988" spans="1:3" ht="15.6" x14ac:dyDescent="0.6">
      <c r="A5988" s="71" t="s">
        <v>5670</v>
      </c>
      <c r="B5988" s="71" t="s">
        <v>83</v>
      </c>
      <c r="C5988" s="72" t="s">
        <v>120</v>
      </c>
    </row>
    <row r="5989" spans="1:3" ht="15.6" x14ac:dyDescent="0.6">
      <c r="A5989" s="71" t="s">
        <v>3757</v>
      </c>
      <c r="B5989" s="71" t="s">
        <v>83</v>
      </c>
      <c r="C5989" s="72" t="s">
        <v>116</v>
      </c>
    </row>
    <row r="5990" spans="1:3" ht="15.6" x14ac:dyDescent="0.6">
      <c r="A5990" s="71" t="s">
        <v>3758</v>
      </c>
      <c r="B5990" s="71" t="s">
        <v>83</v>
      </c>
      <c r="C5990" s="72" t="s">
        <v>116</v>
      </c>
    </row>
    <row r="5991" spans="1:3" ht="15.6" x14ac:dyDescent="0.6">
      <c r="A5991" s="71" t="s">
        <v>4543</v>
      </c>
      <c r="B5991" s="71" t="s">
        <v>84</v>
      </c>
      <c r="C5991" s="72" t="s">
        <v>136</v>
      </c>
    </row>
    <row r="5992" spans="1:3" ht="15.6" x14ac:dyDescent="0.6">
      <c r="A5992" s="71" t="s">
        <v>5674</v>
      </c>
      <c r="B5992" s="71" t="s">
        <v>84</v>
      </c>
      <c r="C5992" s="72" t="s">
        <v>118</v>
      </c>
    </row>
    <row r="5993" spans="1:3" ht="15.6" x14ac:dyDescent="0.6">
      <c r="A5993" s="71" t="s">
        <v>3765</v>
      </c>
      <c r="B5993" s="71" t="s">
        <v>84</v>
      </c>
      <c r="C5993" s="72" t="s">
        <v>114</v>
      </c>
    </row>
    <row r="5994" spans="1:3" ht="15.6" x14ac:dyDescent="0.6">
      <c r="A5994" s="71" t="s">
        <v>4544</v>
      </c>
      <c r="B5994" s="71" t="s">
        <v>84</v>
      </c>
      <c r="C5994" s="72" t="s">
        <v>216</v>
      </c>
    </row>
    <row r="5995" spans="1:3" ht="15.6" x14ac:dyDescent="0.6">
      <c r="A5995" s="71" t="s">
        <v>4542</v>
      </c>
      <c r="B5995" s="71" t="s">
        <v>84</v>
      </c>
      <c r="C5995" s="72" t="s">
        <v>114</v>
      </c>
    </row>
    <row r="5996" spans="1:3" ht="15.6" x14ac:dyDescent="0.6">
      <c r="A5996" s="71" t="s">
        <v>6306</v>
      </c>
      <c r="B5996" s="71" t="s">
        <v>84</v>
      </c>
      <c r="C5996" s="72" t="s">
        <v>114</v>
      </c>
    </row>
    <row r="5997" spans="1:3" ht="15.6" x14ac:dyDescent="0.6">
      <c r="A5997" s="71" t="s">
        <v>6307</v>
      </c>
      <c r="B5997" s="71" t="s">
        <v>84</v>
      </c>
      <c r="C5997" s="72" t="s">
        <v>121</v>
      </c>
    </row>
    <row r="5998" spans="1:3" ht="15.6" x14ac:dyDescent="0.6">
      <c r="A5998" s="71" t="s">
        <v>3790</v>
      </c>
      <c r="B5998" s="71" t="s">
        <v>84</v>
      </c>
      <c r="C5998" s="72" t="s">
        <v>118</v>
      </c>
    </row>
    <row r="5999" spans="1:3" ht="15.6" x14ac:dyDescent="0.6">
      <c r="A5999" s="71" t="s">
        <v>3766</v>
      </c>
      <c r="B5999" s="71" t="s">
        <v>84</v>
      </c>
      <c r="C5999" s="72" t="s">
        <v>114</v>
      </c>
    </row>
    <row r="6000" spans="1:3" ht="15.6" x14ac:dyDescent="0.6">
      <c r="A6000" s="71" t="s">
        <v>3771</v>
      </c>
      <c r="B6000" s="71" t="s">
        <v>84</v>
      </c>
      <c r="C6000" s="72" t="s">
        <v>182</v>
      </c>
    </row>
    <row r="6001" spans="1:3" ht="15.6" x14ac:dyDescent="0.6">
      <c r="A6001" s="71" t="s">
        <v>3774</v>
      </c>
      <c r="B6001" s="71" t="s">
        <v>84</v>
      </c>
      <c r="C6001" s="72" t="s">
        <v>130</v>
      </c>
    </row>
    <row r="6002" spans="1:3" ht="15.6" x14ac:dyDescent="0.6">
      <c r="A6002" s="71" t="s">
        <v>3763</v>
      </c>
      <c r="B6002" s="71" t="s">
        <v>84</v>
      </c>
      <c r="C6002" s="72" t="s">
        <v>347</v>
      </c>
    </row>
    <row r="6003" spans="1:3" ht="15.6" x14ac:dyDescent="0.6">
      <c r="A6003" s="71" t="s">
        <v>4842</v>
      </c>
      <c r="B6003" s="71" t="s">
        <v>84</v>
      </c>
      <c r="C6003" s="72" t="s">
        <v>130</v>
      </c>
    </row>
    <row r="6004" spans="1:3" ht="15.6" x14ac:dyDescent="0.6">
      <c r="A6004" s="71" t="s">
        <v>3767</v>
      </c>
      <c r="B6004" s="71" t="s">
        <v>84</v>
      </c>
      <c r="C6004" s="72" t="s">
        <v>216</v>
      </c>
    </row>
    <row r="6005" spans="1:3" ht="15.6" x14ac:dyDescent="0.6">
      <c r="A6005" s="71" t="s">
        <v>4718</v>
      </c>
      <c r="B6005" s="71" t="s">
        <v>84</v>
      </c>
      <c r="C6005" s="72" t="s">
        <v>130</v>
      </c>
    </row>
    <row r="6006" spans="1:3" ht="15.6" x14ac:dyDescent="0.6">
      <c r="A6006" s="71" t="s">
        <v>4766</v>
      </c>
      <c r="B6006" s="71" t="s">
        <v>84</v>
      </c>
      <c r="C6006" s="72" t="s">
        <v>130</v>
      </c>
    </row>
    <row r="6007" spans="1:3" ht="15.6" x14ac:dyDescent="0.6">
      <c r="A6007" s="71" t="s">
        <v>3772</v>
      </c>
      <c r="B6007" s="71" t="s">
        <v>84</v>
      </c>
      <c r="C6007" s="72" t="s">
        <v>132</v>
      </c>
    </row>
    <row r="6008" spans="1:3" ht="15.6" x14ac:dyDescent="0.6">
      <c r="A6008" s="71" t="s">
        <v>3776</v>
      </c>
      <c r="B6008" s="71" t="s">
        <v>84</v>
      </c>
      <c r="C6008" s="72" t="s">
        <v>155</v>
      </c>
    </row>
    <row r="6009" spans="1:3" ht="15.6" x14ac:dyDescent="0.6">
      <c r="A6009" s="71" t="s">
        <v>4551</v>
      </c>
      <c r="B6009" s="71" t="s">
        <v>84</v>
      </c>
      <c r="C6009" s="72" t="s">
        <v>130</v>
      </c>
    </row>
    <row r="6010" spans="1:3" ht="15.6" x14ac:dyDescent="0.6">
      <c r="A6010" s="71" t="s">
        <v>4541</v>
      </c>
      <c r="B6010" s="71" t="s">
        <v>84</v>
      </c>
      <c r="C6010" s="72" t="s">
        <v>140</v>
      </c>
    </row>
    <row r="6011" spans="1:3" ht="15.6" x14ac:dyDescent="0.6">
      <c r="A6011" s="71" t="s">
        <v>5673</v>
      </c>
      <c r="B6011" s="71" t="s">
        <v>84</v>
      </c>
      <c r="C6011" s="72" t="s">
        <v>130</v>
      </c>
    </row>
    <row r="6012" spans="1:3" ht="15.6" x14ac:dyDescent="0.6">
      <c r="A6012" s="71" t="s">
        <v>6308</v>
      </c>
      <c r="B6012" s="71" t="s">
        <v>84</v>
      </c>
      <c r="C6012" s="72" t="s">
        <v>130</v>
      </c>
    </row>
    <row r="6013" spans="1:3" ht="15.6" x14ac:dyDescent="0.6">
      <c r="A6013" s="71" t="s">
        <v>2769</v>
      </c>
      <c r="B6013" s="71" t="s">
        <v>84</v>
      </c>
      <c r="C6013" s="72" t="s">
        <v>120</v>
      </c>
    </row>
    <row r="6014" spans="1:3" ht="15.6" x14ac:dyDescent="0.6">
      <c r="A6014" s="71" t="s">
        <v>3793</v>
      </c>
      <c r="B6014" s="71" t="s">
        <v>84</v>
      </c>
      <c r="C6014" s="72" t="s">
        <v>118</v>
      </c>
    </row>
    <row r="6015" spans="1:3" ht="15.6" x14ac:dyDescent="0.6">
      <c r="A6015" s="71" t="s">
        <v>4540</v>
      </c>
      <c r="B6015" s="71" t="s">
        <v>84</v>
      </c>
      <c r="C6015" s="72" t="s">
        <v>128</v>
      </c>
    </row>
    <row r="6016" spans="1:3" ht="15.6" x14ac:dyDescent="0.6">
      <c r="A6016" s="71" t="s">
        <v>4937</v>
      </c>
      <c r="B6016" s="71" t="s">
        <v>84</v>
      </c>
      <c r="C6016" s="72" t="s">
        <v>130</v>
      </c>
    </row>
    <row r="6017" spans="1:3" ht="15.6" x14ac:dyDescent="0.6">
      <c r="A6017" s="71" t="s">
        <v>5675</v>
      </c>
      <c r="B6017" s="71" t="s">
        <v>84</v>
      </c>
      <c r="C6017" s="72" t="s">
        <v>130</v>
      </c>
    </row>
    <row r="6018" spans="1:3" ht="15.6" x14ac:dyDescent="0.6">
      <c r="A6018" s="71" t="s">
        <v>5672</v>
      </c>
      <c r="B6018" s="71" t="s">
        <v>84</v>
      </c>
      <c r="C6018" s="72" t="s">
        <v>118</v>
      </c>
    </row>
    <row r="6019" spans="1:3" ht="15.6" x14ac:dyDescent="0.6">
      <c r="A6019" s="71" t="s">
        <v>6309</v>
      </c>
      <c r="B6019" s="71" t="s">
        <v>84</v>
      </c>
      <c r="C6019" s="72" t="s">
        <v>130</v>
      </c>
    </row>
    <row r="6020" spans="1:3" ht="15.6" x14ac:dyDescent="0.6">
      <c r="A6020" s="71" t="s">
        <v>3775</v>
      </c>
      <c r="B6020" s="71" t="s">
        <v>84</v>
      </c>
      <c r="C6020" s="72" t="s">
        <v>124</v>
      </c>
    </row>
    <row r="6021" spans="1:3" ht="15.6" x14ac:dyDescent="0.6">
      <c r="A6021" s="71" t="s">
        <v>5681</v>
      </c>
      <c r="B6021" s="71" t="s">
        <v>84</v>
      </c>
      <c r="C6021" s="72" t="s">
        <v>114</v>
      </c>
    </row>
    <row r="6022" spans="1:3" ht="15.6" x14ac:dyDescent="0.6">
      <c r="A6022" s="71" t="s">
        <v>5679</v>
      </c>
      <c r="B6022" s="71" t="s">
        <v>84</v>
      </c>
      <c r="C6022" s="72" t="s">
        <v>128</v>
      </c>
    </row>
    <row r="6023" spans="1:3" ht="15.6" x14ac:dyDescent="0.6">
      <c r="A6023" s="71" t="s">
        <v>3770</v>
      </c>
      <c r="B6023" s="71" t="s">
        <v>84</v>
      </c>
      <c r="C6023" s="72" t="s">
        <v>125</v>
      </c>
    </row>
    <row r="6024" spans="1:3" ht="15.6" x14ac:dyDescent="0.6">
      <c r="A6024" s="71" t="s">
        <v>3784</v>
      </c>
      <c r="B6024" s="71" t="s">
        <v>84</v>
      </c>
      <c r="C6024" s="72" t="s">
        <v>130</v>
      </c>
    </row>
    <row r="6025" spans="1:3" ht="15.6" x14ac:dyDescent="0.6">
      <c r="A6025" s="71" t="s">
        <v>3782</v>
      </c>
      <c r="B6025" s="71" t="s">
        <v>84</v>
      </c>
      <c r="C6025" s="72" t="s">
        <v>121</v>
      </c>
    </row>
    <row r="6026" spans="1:3" ht="15.6" x14ac:dyDescent="0.6">
      <c r="A6026" s="71" t="s">
        <v>3773</v>
      </c>
      <c r="B6026" s="71" t="s">
        <v>84</v>
      </c>
      <c r="C6026" s="72" t="s">
        <v>120</v>
      </c>
    </row>
    <row r="6027" spans="1:3" ht="15.6" x14ac:dyDescent="0.6">
      <c r="A6027" s="71" t="s">
        <v>4744</v>
      </c>
      <c r="B6027" s="71" t="s">
        <v>84</v>
      </c>
      <c r="C6027" s="72" t="s">
        <v>128</v>
      </c>
    </row>
    <row r="6028" spans="1:3" ht="15.6" x14ac:dyDescent="0.6">
      <c r="A6028" s="71" t="s">
        <v>6310</v>
      </c>
      <c r="B6028" s="71" t="s">
        <v>84</v>
      </c>
      <c r="C6028" s="72" t="s">
        <v>118</v>
      </c>
    </row>
    <row r="6029" spans="1:3" ht="15.6" x14ac:dyDescent="0.6">
      <c r="A6029" s="71" t="s">
        <v>5677</v>
      </c>
      <c r="B6029" s="71" t="s">
        <v>84</v>
      </c>
      <c r="C6029" s="72" t="s">
        <v>118</v>
      </c>
    </row>
    <row r="6030" spans="1:3" ht="15.6" x14ac:dyDescent="0.6">
      <c r="A6030" s="71" t="s">
        <v>3768</v>
      </c>
      <c r="B6030" s="71" t="s">
        <v>84</v>
      </c>
      <c r="C6030" s="72" t="s">
        <v>230</v>
      </c>
    </row>
    <row r="6031" spans="1:3" ht="15.6" x14ac:dyDescent="0.6">
      <c r="A6031" s="71" t="s">
        <v>3788</v>
      </c>
      <c r="B6031" s="71" t="s">
        <v>84</v>
      </c>
      <c r="C6031" s="72" t="s">
        <v>130</v>
      </c>
    </row>
    <row r="6032" spans="1:3" ht="15.6" x14ac:dyDescent="0.6">
      <c r="A6032" s="71" t="s">
        <v>4547</v>
      </c>
      <c r="B6032" s="71" t="s">
        <v>84</v>
      </c>
      <c r="C6032" s="72" t="s">
        <v>124</v>
      </c>
    </row>
    <row r="6033" spans="1:3" ht="15.6" x14ac:dyDescent="0.6">
      <c r="A6033" s="71" t="s">
        <v>4549</v>
      </c>
      <c r="B6033" s="71" t="s">
        <v>84</v>
      </c>
      <c r="C6033" s="72" t="s">
        <v>136</v>
      </c>
    </row>
    <row r="6034" spans="1:3" ht="15.6" x14ac:dyDescent="0.6">
      <c r="A6034" s="71" t="s">
        <v>4548</v>
      </c>
      <c r="B6034" s="71" t="s">
        <v>84</v>
      </c>
      <c r="C6034" s="72" t="s">
        <v>136</v>
      </c>
    </row>
    <row r="6035" spans="1:3" ht="15.6" x14ac:dyDescent="0.6">
      <c r="A6035" s="71" t="s">
        <v>3789</v>
      </c>
      <c r="B6035" s="71" t="s">
        <v>84</v>
      </c>
      <c r="C6035" s="72" t="s">
        <v>124</v>
      </c>
    </row>
    <row r="6036" spans="1:3" ht="15.6" x14ac:dyDescent="0.6">
      <c r="A6036" s="71" t="s">
        <v>3764</v>
      </c>
      <c r="B6036" s="71" t="s">
        <v>84</v>
      </c>
      <c r="C6036" s="72" t="s">
        <v>209</v>
      </c>
    </row>
    <row r="6037" spans="1:3" ht="15.6" x14ac:dyDescent="0.6">
      <c r="A6037" s="71" t="s">
        <v>6311</v>
      </c>
      <c r="B6037" s="71" t="s">
        <v>84</v>
      </c>
      <c r="C6037" s="72" t="s">
        <v>136</v>
      </c>
    </row>
    <row r="6038" spans="1:3" ht="15.6" x14ac:dyDescent="0.6">
      <c r="A6038" s="71" t="s">
        <v>4546</v>
      </c>
      <c r="B6038" s="71" t="s">
        <v>84</v>
      </c>
      <c r="C6038" s="72" t="s">
        <v>114</v>
      </c>
    </row>
    <row r="6039" spans="1:3" ht="15.6" x14ac:dyDescent="0.6">
      <c r="A6039" s="71" t="s">
        <v>3762</v>
      </c>
      <c r="B6039" s="71" t="s">
        <v>84</v>
      </c>
      <c r="C6039" s="72" t="s">
        <v>128</v>
      </c>
    </row>
    <row r="6040" spans="1:3" ht="15.6" x14ac:dyDescent="0.6">
      <c r="A6040" s="71" t="s">
        <v>4550</v>
      </c>
      <c r="B6040" s="71" t="s">
        <v>84</v>
      </c>
      <c r="C6040" s="72" t="s">
        <v>114</v>
      </c>
    </row>
    <row r="6041" spans="1:3" ht="15.6" x14ac:dyDescent="0.6">
      <c r="A6041" s="71" t="s">
        <v>3781</v>
      </c>
      <c r="B6041" s="71" t="s">
        <v>84</v>
      </c>
      <c r="C6041" s="72" t="s">
        <v>124</v>
      </c>
    </row>
    <row r="6042" spans="1:3" ht="15.6" x14ac:dyDescent="0.6">
      <c r="A6042" s="71" t="s">
        <v>4545</v>
      </c>
      <c r="B6042" s="71" t="s">
        <v>84</v>
      </c>
      <c r="C6042" s="72" t="s">
        <v>120</v>
      </c>
    </row>
    <row r="6043" spans="1:3" ht="15.6" x14ac:dyDescent="0.6">
      <c r="A6043" s="71" t="s">
        <v>6312</v>
      </c>
      <c r="B6043" s="71" t="s">
        <v>84</v>
      </c>
      <c r="C6043" s="72" t="s">
        <v>116</v>
      </c>
    </row>
    <row r="6044" spans="1:3" ht="15.6" x14ac:dyDescent="0.6">
      <c r="A6044" s="71" t="s">
        <v>6313</v>
      </c>
      <c r="B6044" s="71" t="s">
        <v>84</v>
      </c>
      <c r="C6044" s="72" t="s">
        <v>116</v>
      </c>
    </row>
    <row r="6045" spans="1:3" ht="15.6" x14ac:dyDescent="0.6">
      <c r="A6045" s="71" t="s">
        <v>5676</v>
      </c>
      <c r="B6045" s="71" t="s">
        <v>84</v>
      </c>
      <c r="C6045" s="72" t="s">
        <v>116</v>
      </c>
    </row>
    <row r="6046" spans="1:3" ht="15.6" x14ac:dyDescent="0.6">
      <c r="A6046" s="71" t="s">
        <v>131</v>
      </c>
      <c r="B6046" s="71" t="s">
        <v>85</v>
      </c>
      <c r="C6046" s="72" t="s">
        <v>114</v>
      </c>
    </row>
    <row r="6047" spans="1:3" ht="15.6" x14ac:dyDescent="0.6">
      <c r="A6047" s="71" t="s">
        <v>3779</v>
      </c>
      <c r="B6047" s="71" t="s">
        <v>85</v>
      </c>
      <c r="C6047" s="72" t="s">
        <v>123</v>
      </c>
    </row>
    <row r="6048" spans="1:3" ht="15.6" x14ac:dyDescent="0.6">
      <c r="A6048" s="71" t="s">
        <v>5682</v>
      </c>
      <c r="B6048" s="71" t="s">
        <v>85</v>
      </c>
      <c r="C6048" s="72" t="s">
        <v>130</v>
      </c>
    </row>
    <row r="6049" spans="1:3" ht="15.6" x14ac:dyDescent="0.6">
      <c r="A6049" s="71" t="s">
        <v>3778</v>
      </c>
      <c r="B6049" s="71" t="s">
        <v>85</v>
      </c>
      <c r="C6049" s="72" t="s">
        <v>128</v>
      </c>
    </row>
    <row r="6050" spans="1:3" ht="15.6" x14ac:dyDescent="0.6">
      <c r="A6050" s="71" t="s">
        <v>3777</v>
      </c>
      <c r="B6050" s="71" t="s">
        <v>85</v>
      </c>
      <c r="C6050" s="72" t="s">
        <v>123</v>
      </c>
    </row>
    <row r="6051" spans="1:3" ht="15.6" x14ac:dyDescent="0.6">
      <c r="A6051" s="71" t="s">
        <v>3780</v>
      </c>
      <c r="B6051" s="71" t="s">
        <v>85</v>
      </c>
      <c r="C6051" s="72" t="s">
        <v>124</v>
      </c>
    </row>
    <row r="6052" spans="1:3" ht="15.6" x14ac:dyDescent="0.6">
      <c r="A6052" s="71" t="s">
        <v>6314</v>
      </c>
      <c r="B6052" s="71" t="s">
        <v>85</v>
      </c>
      <c r="C6052" s="72" t="s">
        <v>114</v>
      </c>
    </row>
    <row r="6053" spans="1:3" ht="15.6" x14ac:dyDescent="0.6">
      <c r="A6053" s="71" t="s">
        <v>3785</v>
      </c>
      <c r="B6053" s="71" t="s">
        <v>85</v>
      </c>
      <c r="C6053" s="72" t="s">
        <v>116</v>
      </c>
    </row>
    <row r="6054" spans="1:3" ht="15.6" x14ac:dyDescent="0.6">
      <c r="A6054" s="71" t="s">
        <v>3791</v>
      </c>
      <c r="B6054" s="71" t="s">
        <v>86</v>
      </c>
      <c r="C6054" s="72" t="s">
        <v>114</v>
      </c>
    </row>
    <row r="6055" spans="1:3" ht="15.6" x14ac:dyDescent="0.6">
      <c r="A6055" s="71" t="s">
        <v>3769</v>
      </c>
      <c r="B6055" s="71" t="s">
        <v>86</v>
      </c>
      <c r="C6055" s="72" t="s">
        <v>136</v>
      </c>
    </row>
    <row r="6056" spans="1:3" ht="15.6" x14ac:dyDescent="0.6">
      <c r="A6056" s="71" t="s">
        <v>6315</v>
      </c>
      <c r="B6056" s="71" t="s">
        <v>86</v>
      </c>
      <c r="C6056" s="72" t="s">
        <v>130</v>
      </c>
    </row>
    <row r="6057" spans="1:3" ht="15.6" x14ac:dyDescent="0.6">
      <c r="A6057" s="71" t="s">
        <v>3786</v>
      </c>
      <c r="B6057" s="71" t="s">
        <v>86</v>
      </c>
      <c r="C6057" s="72" t="s">
        <v>136</v>
      </c>
    </row>
    <row r="6058" spans="1:3" ht="15.6" x14ac:dyDescent="0.6">
      <c r="A6058" s="71" t="s">
        <v>3956</v>
      </c>
      <c r="B6058" s="71" t="s">
        <v>86</v>
      </c>
      <c r="C6058" s="72" t="s">
        <v>128</v>
      </c>
    </row>
    <row r="6059" spans="1:3" ht="15.6" x14ac:dyDescent="0.6">
      <c r="A6059" s="71" t="s">
        <v>3792</v>
      </c>
      <c r="B6059" s="71" t="s">
        <v>86</v>
      </c>
      <c r="C6059" s="72" t="s">
        <v>124</v>
      </c>
    </row>
    <row r="6060" spans="1:3" ht="15.6" x14ac:dyDescent="0.6">
      <c r="A6060" s="71" t="s">
        <v>3787</v>
      </c>
      <c r="B6060" s="71" t="s">
        <v>86</v>
      </c>
      <c r="C6060" s="72" t="s">
        <v>124</v>
      </c>
    </row>
    <row r="6061" spans="1:3" ht="15.6" x14ac:dyDescent="0.6">
      <c r="A6061" s="71" t="s">
        <v>4705</v>
      </c>
      <c r="B6061" s="71" t="s">
        <v>87</v>
      </c>
      <c r="C6061" s="72" t="s">
        <v>114</v>
      </c>
    </row>
    <row r="6062" spans="1:3" ht="15.6" x14ac:dyDescent="0.6">
      <c r="A6062" s="71" t="s">
        <v>3799</v>
      </c>
      <c r="B6062" s="71" t="s">
        <v>87</v>
      </c>
      <c r="C6062" s="72" t="s">
        <v>118</v>
      </c>
    </row>
    <row r="6063" spans="1:3" ht="15.6" x14ac:dyDescent="0.6">
      <c r="A6063" s="71" t="s">
        <v>5683</v>
      </c>
      <c r="B6063" s="71" t="s">
        <v>87</v>
      </c>
      <c r="C6063" s="72" t="s">
        <v>114</v>
      </c>
    </row>
    <row r="6064" spans="1:3" ht="15.6" x14ac:dyDescent="0.6">
      <c r="A6064" s="71" t="s">
        <v>3794</v>
      </c>
      <c r="B6064" s="71" t="s">
        <v>87</v>
      </c>
      <c r="C6064" s="72" t="s">
        <v>128</v>
      </c>
    </row>
    <row r="6065" spans="1:3" ht="15.6" x14ac:dyDescent="0.6">
      <c r="A6065" s="71" t="s">
        <v>3801</v>
      </c>
      <c r="B6065" s="71" t="s">
        <v>87</v>
      </c>
      <c r="C6065" s="72" t="s">
        <v>128</v>
      </c>
    </row>
    <row r="6066" spans="1:3" ht="15.6" x14ac:dyDescent="0.6">
      <c r="A6066" s="71" t="s">
        <v>3795</v>
      </c>
      <c r="B6066" s="71" t="s">
        <v>87</v>
      </c>
      <c r="C6066" s="72" t="s">
        <v>128</v>
      </c>
    </row>
    <row r="6067" spans="1:3" ht="15.6" x14ac:dyDescent="0.6">
      <c r="A6067" s="71" t="s">
        <v>3802</v>
      </c>
      <c r="B6067" s="71" t="s">
        <v>87</v>
      </c>
      <c r="C6067" s="72" t="s">
        <v>128</v>
      </c>
    </row>
    <row r="6068" spans="1:3" ht="15.6" x14ac:dyDescent="0.6">
      <c r="A6068" s="71" t="s">
        <v>3804</v>
      </c>
      <c r="B6068" s="71" t="s">
        <v>87</v>
      </c>
      <c r="C6068" s="72" t="s">
        <v>118</v>
      </c>
    </row>
    <row r="6069" spans="1:3" ht="15.6" x14ac:dyDescent="0.6">
      <c r="A6069" s="71" t="s">
        <v>3803</v>
      </c>
      <c r="B6069" s="71" t="s">
        <v>87</v>
      </c>
      <c r="C6069" s="72" t="s">
        <v>118</v>
      </c>
    </row>
    <row r="6070" spans="1:3" ht="15.6" x14ac:dyDescent="0.6">
      <c r="A6070" s="71" t="s">
        <v>3800</v>
      </c>
      <c r="B6070" s="71" t="s">
        <v>87</v>
      </c>
      <c r="C6070" s="72" t="s">
        <v>118</v>
      </c>
    </row>
    <row r="6071" spans="1:3" ht="15.6" x14ac:dyDescent="0.6">
      <c r="A6071" s="71" t="s">
        <v>3806</v>
      </c>
      <c r="B6071" s="71" t="s">
        <v>87</v>
      </c>
      <c r="C6071" s="72" t="s">
        <v>347</v>
      </c>
    </row>
    <row r="6072" spans="1:3" ht="15.6" x14ac:dyDescent="0.6">
      <c r="A6072" s="71" t="s">
        <v>6316</v>
      </c>
      <c r="B6072" s="71" t="s">
        <v>87</v>
      </c>
      <c r="C6072" s="72" t="s">
        <v>384</v>
      </c>
    </row>
    <row r="6073" spans="1:3" ht="15.6" x14ac:dyDescent="0.6">
      <c r="A6073" s="71" t="s">
        <v>3796</v>
      </c>
      <c r="B6073" s="71" t="s">
        <v>87</v>
      </c>
      <c r="C6073" s="72" t="s">
        <v>182</v>
      </c>
    </row>
    <row r="6074" spans="1:3" ht="15.6" x14ac:dyDescent="0.6">
      <c r="A6074" s="71" t="s">
        <v>3808</v>
      </c>
      <c r="B6074" s="71" t="s">
        <v>87</v>
      </c>
      <c r="C6074" s="72" t="s">
        <v>124</v>
      </c>
    </row>
    <row r="6075" spans="1:3" ht="15.6" x14ac:dyDescent="0.6">
      <c r="A6075" s="71" t="s">
        <v>4552</v>
      </c>
      <c r="B6075" s="71" t="s">
        <v>87</v>
      </c>
      <c r="C6075" s="72" t="s">
        <v>179</v>
      </c>
    </row>
    <row r="6076" spans="1:3" ht="15.6" x14ac:dyDescent="0.6">
      <c r="A6076" s="71" t="s">
        <v>3805</v>
      </c>
      <c r="B6076" s="71" t="s">
        <v>87</v>
      </c>
      <c r="C6076" s="72" t="s">
        <v>116</v>
      </c>
    </row>
    <row r="6077" spans="1:3" ht="15.6" x14ac:dyDescent="0.6">
      <c r="A6077" s="71" t="s">
        <v>3798</v>
      </c>
      <c r="B6077" s="71" t="s">
        <v>87</v>
      </c>
      <c r="C6077" s="72" t="s">
        <v>116</v>
      </c>
    </row>
    <row r="6078" spans="1:3" ht="15.6" x14ac:dyDescent="0.6">
      <c r="A6078" s="71" t="s">
        <v>4553</v>
      </c>
      <c r="B6078" s="71" t="s">
        <v>87</v>
      </c>
      <c r="C6078" s="72" t="s">
        <v>116</v>
      </c>
    </row>
    <row r="6079" spans="1:3" ht="15.6" x14ac:dyDescent="0.6">
      <c r="A6079" s="71" t="s">
        <v>3810</v>
      </c>
      <c r="B6079" s="71" t="s">
        <v>88</v>
      </c>
      <c r="C6079" s="72" t="s">
        <v>209</v>
      </c>
    </row>
    <row r="6080" spans="1:3" ht="15.6" x14ac:dyDescent="0.6">
      <c r="A6080" s="71" t="s">
        <v>3815</v>
      </c>
      <c r="B6080" s="71" t="s">
        <v>88</v>
      </c>
      <c r="C6080" s="72" t="s">
        <v>209</v>
      </c>
    </row>
    <row r="6081" spans="1:3" ht="15.6" x14ac:dyDescent="0.6">
      <c r="A6081" s="71" t="s">
        <v>3813</v>
      </c>
      <c r="B6081" s="71" t="s">
        <v>88</v>
      </c>
      <c r="C6081" s="72" t="s">
        <v>118</v>
      </c>
    </row>
    <row r="6082" spans="1:3" ht="15.6" x14ac:dyDescent="0.6">
      <c r="A6082" s="71" t="s">
        <v>3809</v>
      </c>
      <c r="B6082" s="71" t="s">
        <v>88</v>
      </c>
      <c r="C6082" s="72" t="s">
        <v>124</v>
      </c>
    </row>
    <row r="6083" spans="1:3" ht="15.6" x14ac:dyDescent="0.6">
      <c r="A6083" s="71" t="s">
        <v>5082</v>
      </c>
      <c r="B6083" s="71" t="s">
        <v>88</v>
      </c>
      <c r="C6083" s="72" t="s">
        <v>124</v>
      </c>
    </row>
    <row r="6084" spans="1:3" ht="15.6" x14ac:dyDescent="0.6">
      <c r="A6084" s="71" t="s">
        <v>3812</v>
      </c>
      <c r="B6084" s="71" t="s">
        <v>88</v>
      </c>
      <c r="C6084" s="72" t="s">
        <v>114</v>
      </c>
    </row>
    <row r="6085" spans="1:3" ht="15.6" x14ac:dyDescent="0.6">
      <c r="A6085" s="71" t="s">
        <v>5684</v>
      </c>
      <c r="B6085" s="71" t="s">
        <v>88</v>
      </c>
      <c r="C6085" s="72" t="s">
        <v>114</v>
      </c>
    </row>
    <row r="6086" spans="1:3" ht="15.6" x14ac:dyDescent="0.6">
      <c r="A6086" s="71" t="s">
        <v>3811</v>
      </c>
      <c r="B6086" s="71" t="s">
        <v>88</v>
      </c>
      <c r="C6086" s="72" t="s">
        <v>120</v>
      </c>
    </row>
    <row r="6087" spans="1:3" ht="15.6" x14ac:dyDescent="0.6">
      <c r="A6087" s="71" t="s">
        <v>5685</v>
      </c>
      <c r="B6087" s="71" t="s">
        <v>88</v>
      </c>
      <c r="C6087" s="72" t="s">
        <v>116</v>
      </c>
    </row>
    <row r="6088" spans="1:3" ht="15.6" x14ac:dyDescent="0.6">
      <c r="A6088" s="71" t="s">
        <v>3816</v>
      </c>
      <c r="B6088" s="71" t="s">
        <v>88</v>
      </c>
      <c r="C6088" s="72" t="s">
        <v>116</v>
      </c>
    </row>
    <row r="6089" spans="1:3" ht="15.6" x14ac:dyDescent="0.6">
      <c r="A6089" s="71" t="s">
        <v>3814</v>
      </c>
      <c r="B6089" s="71" t="s">
        <v>88</v>
      </c>
      <c r="C6089" s="72" t="s">
        <v>116</v>
      </c>
    </row>
    <row r="6090" spans="1:3" x14ac:dyDescent="0.5">
      <c r="A6090" s="18"/>
      <c r="B6090" s="19"/>
      <c r="C6090" s="20"/>
    </row>
    <row r="6091" spans="1:3" x14ac:dyDescent="0.5">
      <c r="A6091" s="18"/>
      <c r="B6091" s="19"/>
      <c r="C6091" s="20"/>
    </row>
    <row r="6092" spans="1:3" x14ac:dyDescent="0.5">
      <c r="A6092" s="18"/>
      <c r="B6092" s="19"/>
      <c r="C6092" s="20"/>
    </row>
    <row r="6093" spans="1:3" x14ac:dyDescent="0.5">
      <c r="A6093" s="18"/>
      <c r="B6093" s="19"/>
      <c r="C6093" s="20"/>
    </row>
    <row r="6094" spans="1:3" x14ac:dyDescent="0.5">
      <c r="A6094" s="18"/>
      <c r="B6094" s="19"/>
      <c r="C6094" s="20"/>
    </row>
    <row r="6095" spans="1:3" x14ac:dyDescent="0.5">
      <c r="A6095" s="18"/>
      <c r="B6095" s="19"/>
      <c r="C6095" s="20"/>
    </row>
    <row r="6096" spans="1:3" x14ac:dyDescent="0.5">
      <c r="A6096" s="18"/>
      <c r="B6096" s="19"/>
      <c r="C6096" s="20"/>
    </row>
    <row r="6097" spans="1:3" x14ac:dyDescent="0.5">
      <c r="A6097" s="18"/>
      <c r="B6097" s="19"/>
      <c r="C6097" s="20"/>
    </row>
    <row r="6098" spans="1:3" x14ac:dyDescent="0.5">
      <c r="A6098" s="18"/>
      <c r="B6098" s="19"/>
      <c r="C6098" s="20"/>
    </row>
    <row r="6099" spans="1:3" x14ac:dyDescent="0.5">
      <c r="A6099" s="18"/>
      <c r="B6099" s="19"/>
      <c r="C6099" s="20"/>
    </row>
    <row r="6100" spans="1:3" x14ac:dyDescent="0.5">
      <c r="A6100" s="18"/>
      <c r="B6100" s="19"/>
      <c r="C6100" s="20"/>
    </row>
    <row r="6101" spans="1:3" x14ac:dyDescent="0.5">
      <c r="A6101" s="18"/>
      <c r="B6101" s="19"/>
      <c r="C6101" s="20"/>
    </row>
    <row r="6102" spans="1:3" x14ac:dyDescent="0.5">
      <c r="A6102" s="18"/>
      <c r="B6102" s="19"/>
      <c r="C6102" s="20"/>
    </row>
    <row r="6103" spans="1:3" x14ac:dyDescent="0.5">
      <c r="A6103" s="18"/>
      <c r="B6103" s="19"/>
      <c r="C6103" s="20"/>
    </row>
    <row r="6104" spans="1:3" x14ac:dyDescent="0.5">
      <c r="A6104" s="18"/>
      <c r="B6104" s="19"/>
      <c r="C6104" s="20"/>
    </row>
    <row r="6105" spans="1:3" x14ac:dyDescent="0.5">
      <c r="A6105" s="18"/>
      <c r="B6105" s="19"/>
      <c r="C6105" s="20"/>
    </row>
    <row r="6106" spans="1:3" x14ac:dyDescent="0.5">
      <c r="A6106" s="18"/>
      <c r="B6106" s="19"/>
      <c r="C6106" s="20"/>
    </row>
    <row r="6107" spans="1:3" x14ac:dyDescent="0.5">
      <c r="A6107" s="18"/>
      <c r="B6107" s="19"/>
      <c r="C6107" s="20"/>
    </row>
    <row r="6108" spans="1:3" x14ac:dyDescent="0.5">
      <c r="A6108" s="18"/>
      <c r="B6108" s="19"/>
      <c r="C6108" s="20"/>
    </row>
    <row r="6109" spans="1:3" x14ac:dyDescent="0.5">
      <c r="A6109" s="18"/>
      <c r="B6109" s="19"/>
      <c r="C6109" s="20"/>
    </row>
    <row r="6110" spans="1:3" x14ac:dyDescent="0.5">
      <c r="A6110" s="18"/>
      <c r="B6110" s="19"/>
      <c r="C6110" s="20"/>
    </row>
    <row r="6111" spans="1:3" x14ac:dyDescent="0.5">
      <c r="A6111" s="18"/>
      <c r="B6111" s="19"/>
      <c r="C6111" s="20"/>
    </row>
    <row r="6112" spans="1:3" x14ac:dyDescent="0.5">
      <c r="A6112" s="18"/>
      <c r="B6112" s="19"/>
      <c r="C6112" s="20"/>
    </row>
    <row r="6113" spans="1:3" x14ac:dyDescent="0.5">
      <c r="A6113" s="18"/>
      <c r="B6113" s="19"/>
      <c r="C6113" s="20"/>
    </row>
    <row r="6114" spans="1:3" x14ac:dyDescent="0.5">
      <c r="A6114" s="18"/>
      <c r="B6114" s="19"/>
      <c r="C6114" s="20"/>
    </row>
    <row r="6115" spans="1:3" x14ac:dyDescent="0.5">
      <c r="A6115" s="18"/>
      <c r="B6115" s="19"/>
      <c r="C6115" s="20"/>
    </row>
    <row r="6116" spans="1:3" x14ac:dyDescent="0.5">
      <c r="A6116" s="18"/>
      <c r="B6116" s="19"/>
      <c r="C6116" s="20"/>
    </row>
    <row r="6117" spans="1:3" x14ac:dyDescent="0.5">
      <c r="A6117" s="18"/>
      <c r="B6117" s="19"/>
      <c r="C6117" s="20"/>
    </row>
    <row r="6118" spans="1:3" x14ac:dyDescent="0.5">
      <c r="A6118" s="18"/>
      <c r="B6118" s="19"/>
      <c r="C6118" s="20"/>
    </row>
    <row r="6119" spans="1:3" x14ac:dyDescent="0.5">
      <c r="A6119" s="18"/>
      <c r="B6119" s="19"/>
      <c r="C6119" s="20"/>
    </row>
    <row r="6120" spans="1:3" x14ac:dyDescent="0.5">
      <c r="A6120" s="18"/>
      <c r="B6120" s="19"/>
      <c r="C6120" s="20"/>
    </row>
    <row r="6121" spans="1:3" x14ac:dyDescent="0.5">
      <c r="A6121" s="18"/>
      <c r="B6121" s="19"/>
      <c r="C6121" s="20"/>
    </row>
    <row r="6122" spans="1:3" x14ac:dyDescent="0.5">
      <c r="A6122" s="18"/>
      <c r="B6122" s="19"/>
      <c r="C6122" s="20"/>
    </row>
    <row r="6123" spans="1:3" x14ac:dyDescent="0.5">
      <c r="A6123" s="18"/>
      <c r="B6123" s="19"/>
      <c r="C6123" s="20"/>
    </row>
    <row r="6124" spans="1:3" x14ac:dyDescent="0.5">
      <c r="A6124" s="18"/>
      <c r="B6124" s="19"/>
      <c r="C6124" s="20"/>
    </row>
    <row r="6125" spans="1:3" x14ac:dyDescent="0.5">
      <c r="A6125" s="18"/>
      <c r="B6125" s="19"/>
      <c r="C6125" s="20"/>
    </row>
    <row r="6126" spans="1:3" x14ac:dyDescent="0.5">
      <c r="A6126" s="18"/>
      <c r="B6126" s="19"/>
      <c r="C6126" s="20"/>
    </row>
    <row r="6127" spans="1:3" x14ac:dyDescent="0.5">
      <c r="A6127" s="18"/>
      <c r="B6127" s="19"/>
      <c r="C6127" s="20"/>
    </row>
    <row r="6128" spans="1:3" x14ac:dyDescent="0.5">
      <c r="A6128" s="18"/>
      <c r="B6128" s="19"/>
      <c r="C6128" s="20"/>
    </row>
    <row r="6129" spans="1:3" x14ac:dyDescent="0.5">
      <c r="A6129" s="18"/>
      <c r="B6129" s="19"/>
      <c r="C6129" s="20"/>
    </row>
    <row r="6130" spans="1:3" x14ac:dyDescent="0.5">
      <c r="A6130" s="18"/>
      <c r="B6130" s="19"/>
      <c r="C6130" s="20"/>
    </row>
    <row r="6131" spans="1:3" x14ac:dyDescent="0.5">
      <c r="A6131" s="18"/>
      <c r="B6131" s="19"/>
      <c r="C6131" s="20"/>
    </row>
    <row r="6132" spans="1:3" x14ac:dyDescent="0.5">
      <c r="A6132" s="18"/>
      <c r="B6132" s="19"/>
      <c r="C6132" s="20"/>
    </row>
    <row r="6133" spans="1:3" x14ac:dyDescent="0.5">
      <c r="A6133" s="18"/>
      <c r="B6133" s="19"/>
      <c r="C6133" s="20"/>
    </row>
    <row r="6134" spans="1:3" x14ac:dyDescent="0.5">
      <c r="A6134" s="18"/>
      <c r="B6134" s="19"/>
      <c r="C6134" s="20"/>
    </row>
    <row r="6135" spans="1:3" x14ac:dyDescent="0.5">
      <c r="A6135" s="18"/>
      <c r="B6135" s="19"/>
      <c r="C6135" s="20"/>
    </row>
    <row r="6136" spans="1:3" x14ac:dyDescent="0.5">
      <c r="A6136" s="18"/>
      <c r="B6136" s="19"/>
      <c r="C6136" s="20"/>
    </row>
    <row r="6137" spans="1:3" x14ac:dyDescent="0.5">
      <c r="A6137" s="18"/>
      <c r="B6137" s="19"/>
      <c r="C6137" s="20"/>
    </row>
    <row r="6138" spans="1:3" x14ac:dyDescent="0.5">
      <c r="A6138" s="18"/>
      <c r="B6138" s="19"/>
      <c r="C6138" s="20"/>
    </row>
    <row r="6139" spans="1:3" x14ac:dyDescent="0.5">
      <c r="A6139" s="18"/>
      <c r="B6139" s="19"/>
      <c r="C6139" s="20"/>
    </row>
    <row r="6140" spans="1:3" x14ac:dyDescent="0.5">
      <c r="A6140" s="18"/>
      <c r="B6140" s="19"/>
      <c r="C6140" s="20"/>
    </row>
    <row r="6141" spans="1:3" x14ac:dyDescent="0.5">
      <c r="A6141" s="18"/>
      <c r="B6141" s="19"/>
      <c r="C6141" s="20"/>
    </row>
    <row r="6142" spans="1:3" x14ac:dyDescent="0.5">
      <c r="A6142" s="18"/>
      <c r="B6142" s="19"/>
      <c r="C6142" s="20"/>
    </row>
    <row r="6143" spans="1:3" x14ac:dyDescent="0.5">
      <c r="A6143" s="18"/>
      <c r="B6143" s="19"/>
      <c r="C6143" s="20"/>
    </row>
    <row r="6144" spans="1:3" x14ac:dyDescent="0.5">
      <c r="A6144" s="18"/>
      <c r="B6144" s="19"/>
      <c r="C6144" s="20"/>
    </row>
    <row r="6145" spans="1:3" x14ac:dyDescent="0.5">
      <c r="A6145" s="18"/>
      <c r="B6145" s="19"/>
      <c r="C6145" s="20"/>
    </row>
    <row r="6146" spans="1:3" x14ac:dyDescent="0.5">
      <c r="A6146" s="18"/>
      <c r="B6146" s="19"/>
      <c r="C6146" s="20"/>
    </row>
    <row r="6147" spans="1:3" x14ac:dyDescent="0.5">
      <c r="A6147" s="18"/>
      <c r="B6147" s="19"/>
      <c r="C6147" s="20"/>
    </row>
    <row r="6148" spans="1:3" x14ac:dyDescent="0.5">
      <c r="A6148" s="18"/>
      <c r="B6148" s="19"/>
      <c r="C6148" s="20"/>
    </row>
    <row r="6149" spans="1:3" x14ac:dyDescent="0.5">
      <c r="A6149" s="18"/>
      <c r="B6149" s="19"/>
      <c r="C6149" s="20"/>
    </row>
    <row r="6150" spans="1:3" x14ac:dyDescent="0.5">
      <c r="A6150" s="18"/>
      <c r="B6150" s="19"/>
      <c r="C6150" s="20"/>
    </row>
    <row r="6151" spans="1:3" x14ac:dyDescent="0.5">
      <c r="A6151" s="18"/>
      <c r="B6151" s="19"/>
      <c r="C6151" s="20"/>
    </row>
    <row r="6152" spans="1:3" x14ac:dyDescent="0.5">
      <c r="A6152" s="18"/>
      <c r="B6152" s="19"/>
      <c r="C6152" s="20"/>
    </row>
    <row r="6153" spans="1:3" x14ac:dyDescent="0.5">
      <c r="A6153" s="18"/>
      <c r="B6153" s="19"/>
      <c r="C6153" s="20"/>
    </row>
    <row r="6154" spans="1:3" x14ac:dyDescent="0.5">
      <c r="A6154" s="18"/>
      <c r="B6154" s="19"/>
      <c r="C6154" s="20"/>
    </row>
    <row r="6155" spans="1:3" x14ac:dyDescent="0.5">
      <c r="A6155" s="18"/>
      <c r="B6155" s="19"/>
      <c r="C6155" s="20"/>
    </row>
    <row r="6156" spans="1:3" x14ac:dyDescent="0.5">
      <c r="A6156" s="18"/>
      <c r="B6156" s="19"/>
      <c r="C6156" s="20"/>
    </row>
    <row r="6157" spans="1:3" x14ac:dyDescent="0.5">
      <c r="A6157" s="18"/>
      <c r="B6157" s="19"/>
      <c r="C6157" s="20"/>
    </row>
    <row r="6158" spans="1:3" x14ac:dyDescent="0.5">
      <c r="A6158" s="18"/>
      <c r="B6158" s="19"/>
      <c r="C6158" s="20"/>
    </row>
    <row r="6159" spans="1:3" x14ac:dyDescent="0.5">
      <c r="A6159" s="18"/>
      <c r="B6159" s="19"/>
      <c r="C6159" s="20"/>
    </row>
    <row r="6160" spans="1:3" x14ac:dyDescent="0.5">
      <c r="A6160" s="18"/>
      <c r="B6160" s="19"/>
      <c r="C6160" s="20"/>
    </row>
    <row r="6161" spans="1:3" x14ac:dyDescent="0.5">
      <c r="A6161" s="18"/>
      <c r="B6161" s="19"/>
      <c r="C6161" s="20"/>
    </row>
    <row r="6162" spans="1:3" x14ac:dyDescent="0.5">
      <c r="A6162" s="18"/>
      <c r="B6162" s="19"/>
      <c r="C6162" s="20"/>
    </row>
    <row r="6163" spans="1:3" x14ac:dyDescent="0.5">
      <c r="A6163" s="18"/>
      <c r="B6163" s="19"/>
      <c r="C6163" s="20"/>
    </row>
    <row r="6164" spans="1:3" x14ac:dyDescent="0.5">
      <c r="A6164" s="18"/>
      <c r="B6164" s="19"/>
      <c r="C6164" s="20"/>
    </row>
    <row r="6165" spans="1:3" x14ac:dyDescent="0.5">
      <c r="A6165" s="18"/>
      <c r="B6165" s="19"/>
      <c r="C6165" s="20"/>
    </row>
    <row r="6166" spans="1:3" x14ac:dyDescent="0.5">
      <c r="A6166" s="18"/>
      <c r="B6166" s="19"/>
      <c r="C6166" s="20"/>
    </row>
    <row r="6167" spans="1:3" x14ac:dyDescent="0.5">
      <c r="A6167" s="18"/>
      <c r="B6167" s="19"/>
      <c r="C6167" s="20"/>
    </row>
    <row r="6168" spans="1:3" x14ac:dyDescent="0.5">
      <c r="A6168" s="18"/>
      <c r="B6168" s="19"/>
      <c r="C6168" s="20"/>
    </row>
    <row r="6169" spans="1:3" x14ac:dyDescent="0.5">
      <c r="A6169" s="18"/>
      <c r="B6169" s="19"/>
      <c r="C6169" s="20"/>
    </row>
    <row r="6170" spans="1:3" x14ac:dyDescent="0.5">
      <c r="A6170" s="18"/>
      <c r="B6170" s="19"/>
      <c r="C6170" s="20"/>
    </row>
    <row r="6171" spans="1:3" x14ac:dyDescent="0.5">
      <c r="A6171" s="18"/>
      <c r="B6171" s="19"/>
      <c r="C6171" s="20"/>
    </row>
    <row r="6172" spans="1:3" x14ac:dyDescent="0.5">
      <c r="A6172" s="18"/>
      <c r="B6172" s="19"/>
      <c r="C6172" s="20"/>
    </row>
    <row r="6173" spans="1:3" x14ac:dyDescent="0.5">
      <c r="A6173" s="18"/>
      <c r="B6173" s="19"/>
      <c r="C6173" s="20"/>
    </row>
    <row r="6174" spans="1:3" x14ac:dyDescent="0.5">
      <c r="A6174" s="18"/>
      <c r="B6174" s="19"/>
      <c r="C6174" s="20"/>
    </row>
    <row r="6175" spans="1:3" x14ac:dyDescent="0.5">
      <c r="A6175" s="18"/>
      <c r="B6175" s="19"/>
      <c r="C6175" s="20"/>
    </row>
    <row r="6176" spans="1:3" x14ac:dyDescent="0.5">
      <c r="A6176" s="18"/>
      <c r="B6176" s="19"/>
      <c r="C6176" s="20"/>
    </row>
    <row r="6177" spans="1:3" x14ac:dyDescent="0.5">
      <c r="A6177" s="18"/>
      <c r="B6177" s="19"/>
      <c r="C6177" s="20"/>
    </row>
    <row r="6178" spans="1:3" x14ac:dyDescent="0.5">
      <c r="A6178" s="18"/>
      <c r="B6178" s="19"/>
      <c r="C6178" s="20"/>
    </row>
    <row r="6179" spans="1:3" x14ac:dyDescent="0.5">
      <c r="A6179" s="18"/>
      <c r="B6179" s="19"/>
      <c r="C6179" s="20"/>
    </row>
    <row r="6180" spans="1:3" x14ac:dyDescent="0.5">
      <c r="A6180" s="18"/>
      <c r="B6180" s="19"/>
      <c r="C6180" s="20"/>
    </row>
    <row r="6181" spans="1:3" x14ac:dyDescent="0.5">
      <c r="A6181" s="18"/>
      <c r="B6181" s="19"/>
      <c r="C6181" s="20"/>
    </row>
    <row r="6182" spans="1:3" x14ac:dyDescent="0.5">
      <c r="A6182" s="18"/>
      <c r="B6182" s="19"/>
      <c r="C6182" s="20"/>
    </row>
    <row r="6183" spans="1:3" x14ac:dyDescent="0.5">
      <c r="A6183" s="18"/>
      <c r="B6183" s="19"/>
      <c r="C6183" s="20"/>
    </row>
    <row r="6184" spans="1:3" x14ac:dyDescent="0.5">
      <c r="A6184" s="18"/>
      <c r="B6184" s="19"/>
      <c r="C6184" s="20"/>
    </row>
    <row r="6185" spans="1:3" x14ac:dyDescent="0.5">
      <c r="A6185" s="18"/>
      <c r="B6185" s="19"/>
      <c r="C6185" s="20"/>
    </row>
    <row r="6186" spans="1:3" x14ac:dyDescent="0.5">
      <c r="A6186" s="18"/>
      <c r="B6186" s="19"/>
      <c r="C6186" s="20"/>
    </row>
    <row r="6187" spans="1:3" x14ac:dyDescent="0.5">
      <c r="A6187" s="18"/>
      <c r="B6187" s="19"/>
      <c r="C6187" s="20"/>
    </row>
    <row r="6188" spans="1:3" x14ac:dyDescent="0.5">
      <c r="A6188" s="18"/>
      <c r="B6188" s="19"/>
      <c r="C6188" s="20"/>
    </row>
    <row r="6189" spans="1:3" x14ac:dyDescent="0.5">
      <c r="A6189" s="18"/>
      <c r="B6189" s="19"/>
      <c r="C6189" s="20"/>
    </row>
    <row r="6190" spans="1:3" x14ac:dyDescent="0.5">
      <c r="A6190" s="18"/>
      <c r="B6190" s="19"/>
      <c r="C6190" s="20"/>
    </row>
    <row r="6191" spans="1:3" x14ac:dyDescent="0.5">
      <c r="A6191" s="18"/>
      <c r="B6191" s="19"/>
      <c r="C6191" s="20"/>
    </row>
    <row r="6192" spans="1:3" x14ac:dyDescent="0.5">
      <c r="A6192" s="18"/>
      <c r="B6192" s="19"/>
      <c r="C6192" s="20"/>
    </row>
    <row r="6193" spans="1:3" x14ac:dyDescent="0.5">
      <c r="A6193" s="18"/>
      <c r="B6193" s="19"/>
      <c r="C6193" s="20"/>
    </row>
    <row r="6194" spans="1:3" x14ac:dyDescent="0.5">
      <c r="A6194" s="18"/>
      <c r="B6194" s="19"/>
      <c r="C6194" s="20"/>
    </row>
    <row r="6195" spans="1:3" x14ac:dyDescent="0.5">
      <c r="A6195" s="18"/>
      <c r="B6195" s="19"/>
      <c r="C6195" s="20"/>
    </row>
    <row r="6196" spans="1:3" x14ac:dyDescent="0.5">
      <c r="A6196" s="18"/>
      <c r="B6196" s="19"/>
      <c r="C6196" s="20"/>
    </row>
    <row r="6197" spans="1:3" x14ac:dyDescent="0.5">
      <c r="A6197" s="18"/>
      <c r="B6197" s="19"/>
      <c r="C6197" s="20"/>
    </row>
    <row r="6198" spans="1:3" x14ac:dyDescent="0.5">
      <c r="A6198" s="18"/>
      <c r="B6198" s="19"/>
      <c r="C6198" s="20"/>
    </row>
    <row r="6199" spans="1:3" x14ac:dyDescent="0.5">
      <c r="A6199" s="18"/>
      <c r="B6199" s="19"/>
      <c r="C6199" s="20"/>
    </row>
    <row r="6200" spans="1:3" x14ac:dyDescent="0.5">
      <c r="A6200" s="18"/>
      <c r="B6200" s="19"/>
      <c r="C6200" s="20"/>
    </row>
    <row r="6201" spans="1:3" x14ac:dyDescent="0.5">
      <c r="A6201" s="18"/>
      <c r="B6201" s="19"/>
      <c r="C6201" s="20"/>
    </row>
    <row r="6202" spans="1:3" x14ac:dyDescent="0.5">
      <c r="A6202" s="18"/>
      <c r="B6202" s="19"/>
      <c r="C6202" s="20"/>
    </row>
    <row r="6203" spans="1:3" x14ac:dyDescent="0.5">
      <c r="A6203" s="18"/>
      <c r="B6203" s="19"/>
      <c r="C6203" s="20"/>
    </row>
    <row r="6204" spans="1:3" x14ac:dyDescent="0.5">
      <c r="A6204" s="18"/>
      <c r="B6204" s="19"/>
      <c r="C6204" s="20"/>
    </row>
    <row r="6205" spans="1:3" x14ac:dyDescent="0.5">
      <c r="A6205" s="18"/>
      <c r="B6205" s="19"/>
      <c r="C6205" s="20"/>
    </row>
    <row r="6206" spans="1:3" x14ac:dyDescent="0.5">
      <c r="A6206" s="18"/>
      <c r="B6206" s="19"/>
      <c r="C6206" s="20"/>
    </row>
    <row r="6207" spans="1:3" x14ac:dyDescent="0.5">
      <c r="A6207" s="18"/>
      <c r="B6207" s="19"/>
      <c r="C6207" s="20"/>
    </row>
    <row r="6208" spans="1:3" x14ac:dyDescent="0.5">
      <c r="A6208" s="18"/>
      <c r="B6208" s="19"/>
      <c r="C6208" s="20"/>
    </row>
    <row r="6209" spans="1:3" x14ac:dyDescent="0.5">
      <c r="A6209" s="18"/>
      <c r="B6209" s="19"/>
      <c r="C6209" s="20"/>
    </row>
    <row r="6210" spans="1:3" x14ac:dyDescent="0.5">
      <c r="A6210" s="18"/>
      <c r="B6210" s="19"/>
      <c r="C6210" s="20"/>
    </row>
    <row r="6211" spans="1:3" x14ac:dyDescent="0.5">
      <c r="A6211" s="18"/>
      <c r="B6211" s="19"/>
      <c r="C6211" s="20"/>
    </row>
    <row r="6212" spans="1:3" x14ac:dyDescent="0.5">
      <c r="A6212" s="18"/>
      <c r="B6212" s="19"/>
      <c r="C6212" s="20"/>
    </row>
    <row r="6213" spans="1:3" x14ac:dyDescent="0.5">
      <c r="A6213" s="18"/>
      <c r="B6213" s="19"/>
      <c r="C6213" s="20"/>
    </row>
    <row r="6214" spans="1:3" x14ac:dyDescent="0.5">
      <c r="A6214" s="18"/>
      <c r="B6214" s="19"/>
      <c r="C6214" s="20"/>
    </row>
    <row r="6215" spans="1:3" x14ac:dyDescent="0.5">
      <c r="A6215" s="18"/>
      <c r="B6215" s="19"/>
      <c r="C6215" s="20"/>
    </row>
    <row r="6216" spans="1:3" x14ac:dyDescent="0.5">
      <c r="A6216" s="18"/>
      <c r="B6216" s="19"/>
      <c r="C6216" s="20"/>
    </row>
    <row r="6217" spans="1:3" x14ac:dyDescent="0.5">
      <c r="A6217" s="18"/>
      <c r="B6217" s="19"/>
      <c r="C6217" s="20"/>
    </row>
    <row r="6218" spans="1:3" x14ac:dyDescent="0.5">
      <c r="A6218" s="18"/>
      <c r="B6218" s="19"/>
      <c r="C6218" s="20"/>
    </row>
    <row r="6219" spans="1:3" x14ac:dyDescent="0.5">
      <c r="A6219" s="18"/>
      <c r="B6219" s="19"/>
      <c r="C6219" s="20"/>
    </row>
    <row r="6220" spans="1:3" x14ac:dyDescent="0.5">
      <c r="A6220" s="18"/>
      <c r="B6220" s="19"/>
      <c r="C6220" s="20"/>
    </row>
    <row r="6221" spans="1:3" x14ac:dyDescent="0.5">
      <c r="A6221" s="18"/>
      <c r="B6221" s="19"/>
      <c r="C6221" s="20"/>
    </row>
    <row r="6222" spans="1:3" x14ac:dyDescent="0.5">
      <c r="A6222" s="18"/>
      <c r="B6222" s="19"/>
      <c r="C6222" s="20"/>
    </row>
    <row r="6223" spans="1:3" x14ac:dyDescent="0.5">
      <c r="A6223" s="18"/>
      <c r="B6223" s="19"/>
      <c r="C6223" s="20"/>
    </row>
    <row r="6224" spans="1:3" x14ac:dyDescent="0.5">
      <c r="A6224" s="18"/>
      <c r="B6224" s="19"/>
      <c r="C6224" s="20"/>
    </row>
    <row r="6225" spans="1:3" x14ac:dyDescent="0.5">
      <c r="A6225" s="18"/>
      <c r="B6225" s="19"/>
      <c r="C6225" s="20"/>
    </row>
    <row r="6226" spans="1:3" x14ac:dyDescent="0.5">
      <c r="A6226" s="18"/>
      <c r="B6226" s="19"/>
      <c r="C6226" s="20"/>
    </row>
    <row r="6227" spans="1:3" x14ac:dyDescent="0.5">
      <c r="A6227" s="18"/>
      <c r="B6227" s="19"/>
      <c r="C6227" s="20"/>
    </row>
    <row r="6228" spans="1:3" x14ac:dyDescent="0.5">
      <c r="A6228" s="18"/>
      <c r="B6228" s="19"/>
      <c r="C6228" s="20"/>
    </row>
    <row r="6229" spans="1:3" x14ac:dyDescent="0.5">
      <c r="A6229" s="18"/>
      <c r="B6229" s="19"/>
      <c r="C6229" s="20"/>
    </row>
    <row r="6230" spans="1:3" x14ac:dyDescent="0.5">
      <c r="A6230" s="18"/>
      <c r="B6230" s="19"/>
      <c r="C6230" s="20"/>
    </row>
    <row r="6231" spans="1:3" x14ac:dyDescent="0.5">
      <c r="A6231" s="18"/>
      <c r="B6231" s="19"/>
      <c r="C6231" s="20"/>
    </row>
    <row r="6232" spans="1:3" x14ac:dyDescent="0.5">
      <c r="A6232" s="18"/>
      <c r="B6232" s="19"/>
      <c r="C6232" s="20"/>
    </row>
    <row r="6233" spans="1:3" x14ac:dyDescent="0.5">
      <c r="A6233" s="18"/>
      <c r="B6233" s="19"/>
      <c r="C6233" s="20"/>
    </row>
    <row r="6234" spans="1:3" x14ac:dyDescent="0.5">
      <c r="A6234" s="18"/>
      <c r="B6234" s="19"/>
      <c r="C6234" s="20"/>
    </row>
    <row r="6235" spans="1:3" x14ac:dyDescent="0.5">
      <c r="A6235" s="18"/>
      <c r="B6235" s="19"/>
      <c r="C6235" s="20"/>
    </row>
    <row r="6236" spans="1:3" x14ac:dyDescent="0.5">
      <c r="A6236" s="18"/>
      <c r="B6236" s="19"/>
      <c r="C6236" s="20"/>
    </row>
    <row r="6237" spans="1:3" x14ac:dyDescent="0.5">
      <c r="A6237" s="18"/>
      <c r="B6237" s="19"/>
      <c r="C6237" s="20"/>
    </row>
    <row r="6238" spans="1:3" x14ac:dyDescent="0.5">
      <c r="A6238" s="18"/>
      <c r="B6238" s="19"/>
      <c r="C6238" s="20"/>
    </row>
    <row r="6239" spans="1:3" x14ac:dyDescent="0.5">
      <c r="A6239" s="18"/>
      <c r="B6239" s="19"/>
      <c r="C6239" s="20"/>
    </row>
    <row r="6240" spans="1:3" x14ac:dyDescent="0.5">
      <c r="A6240" s="18"/>
      <c r="B6240" s="19"/>
      <c r="C6240" s="20"/>
    </row>
    <row r="6241" spans="1:3" x14ac:dyDescent="0.5">
      <c r="A6241" s="18"/>
      <c r="B6241" s="19"/>
      <c r="C6241" s="20"/>
    </row>
    <row r="6242" spans="1:3" x14ac:dyDescent="0.5">
      <c r="A6242" s="18"/>
      <c r="B6242" s="19"/>
      <c r="C6242" s="20"/>
    </row>
    <row r="6243" spans="1:3" x14ac:dyDescent="0.5">
      <c r="A6243" s="18"/>
      <c r="B6243" s="19"/>
      <c r="C6243" s="20"/>
    </row>
    <row r="6244" spans="1:3" x14ac:dyDescent="0.5">
      <c r="A6244" s="18"/>
      <c r="B6244" s="19"/>
      <c r="C6244" s="20"/>
    </row>
    <row r="6245" spans="1:3" x14ac:dyDescent="0.5">
      <c r="A6245" s="18"/>
      <c r="B6245" s="19"/>
      <c r="C6245" s="20"/>
    </row>
    <row r="6246" spans="1:3" x14ac:dyDescent="0.5">
      <c r="A6246" s="18"/>
      <c r="B6246" s="19"/>
      <c r="C6246" s="20"/>
    </row>
    <row r="6247" spans="1:3" x14ac:dyDescent="0.5">
      <c r="A6247" s="18"/>
      <c r="B6247" s="19"/>
      <c r="C6247" s="20"/>
    </row>
    <row r="6248" spans="1:3" x14ac:dyDescent="0.5">
      <c r="A6248" s="18"/>
      <c r="B6248" s="19"/>
      <c r="C6248" s="20"/>
    </row>
    <row r="6249" spans="1:3" x14ac:dyDescent="0.5">
      <c r="A6249" s="18"/>
      <c r="B6249" s="19"/>
      <c r="C6249" s="20"/>
    </row>
    <row r="6250" spans="1:3" x14ac:dyDescent="0.5">
      <c r="A6250" s="18"/>
      <c r="B6250" s="19"/>
      <c r="C6250" s="20"/>
    </row>
    <row r="6251" spans="1:3" x14ac:dyDescent="0.5">
      <c r="A6251" s="18"/>
      <c r="B6251" s="19"/>
      <c r="C6251" s="20"/>
    </row>
    <row r="6252" spans="1:3" x14ac:dyDescent="0.5">
      <c r="A6252" s="18"/>
      <c r="B6252" s="19"/>
      <c r="C6252" s="20"/>
    </row>
    <row r="6253" spans="1:3" x14ac:dyDescent="0.5">
      <c r="A6253" s="18"/>
      <c r="B6253" s="19"/>
      <c r="C6253" s="20"/>
    </row>
    <row r="6254" spans="1:3" x14ac:dyDescent="0.5">
      <c r="A6254" s="18"/>
      <c r="B6254" s="19"/>
      <c r="C6254" s="20"/>
    </row>
    <row r="6255" spans="1:3" x14ac:dyDescent="0.5">
      <c r="A6255" s="18"/>
      <c r="B6255" s="19"/>
      <c r="C6255" s="20"/>
    </row>
    <row r="6256" spans="1:3" x14ac:dyDescent="0.5">
      <c r="A6256" s="18"/>
      <c r="B6256" s="19"/>
      <c r="C6256" s="20"/>
    </row>
    <row r="6257" spans="1:3" x14ac:dyDescent="0.5">
      <c r="A6257" s="18"/>
      <c r="B6257" s="19"/>
      <c r="C6257" s="20"/>
    </row>
    <row r="6258" spans="1:3" x14ac:dyDescent="0.5">
      <c r="A6258" s="18"/>
      <c r="B6258" s="19"/>
      <c r="C6258" s="20"/>
    </row>
    <row r="6259" spans="1:3" x14ac:dyDescent="0.5">
      <c r="A6259" s="18"/>
      <c r="B6259" s="19"/>
      <c r="C6259" s="20"/>
    </row>
    <row r="6260" spans="1:3" x14ac:dyDescent="0.5">
      <c r="A6260" s="18"/>
      <c r="B6260" s="19"/>
      <c r="C6260" s="20"/>
    </row>
    <row r="6261" spans="1:3" x14ac:dyDescent="0.5">
      <c r="A6261" s="18"/>
      <c r="B6261" s="19"/>
      <c r="C6261" s="20"/>
    </row>
    <row r="6262" spans="1:3" x14ac:dyDescent="0.5">
      <c r="A6262" s="18"/>
      <c r="B6262" s="19"/>
      <c r="C6262" s="20"/>
    </row>
    <row r="6263" spans="1:3" x14ac:dyDescent="0.5">
      <c r="A6263" s="18"/>
      <c r="B6263" s="19"/>
      <c r="C6263" s="20"/>
    </row>
    <row r="6264" spans="1:3" x14ac:dyDescent="0.5">
      <c r="A6264" s="18"/>
      <c r="B6264" s="19"/>
      <c r="C6264" s="20"/>
    </row>
    <row r="6265" spans="1:3" x14ac:dyDescent="0.5">
      <c r="A6265" s="18"/>
      <c r="B6265" s="19"/>
      <c r="C6265" s="20"/>
    </row>
    <row r="6266" spans="1:3" x14ac:dyDescent="0.5">
      <c r="A6266" s="18"/>
      <c r="B6266" s="19"/>
      <c r="C6266" s="20"/>
    </row>
    <row r="6267" spans="1:3" x14ac:dyDescent="0.5">
      <c r="A6267" s="18"/>
      <c r="B6267" s="19"/>
      <c r="C6267" s="20"/>
    </row>
    <row r="6268" spans="1:3" x14ac:dyDescent="0.5">
      <c r="A6268" s="18"/>
      <c r="B6268" s="19"/>
      <c r="C6268" s="20"/>
    </row>
    <row r="6269" spans="1:3" x14ac:dyDescent="0.5">
      <c r="A6269" s="18"/>
      <c r="B6269" s="19"/>
      <c r="C6269" s="20"/>
    </row>
    <row r="6270" spans="1:3" x14ac:dyDescent="0.5">
      <c r="A6270" s="18"/>
      <c r="B6270" s="19"/>
      <c r="C6270" s="20"/>
    </row>
    <row r="6271" spans="1:3" x14ac:dyDescent="0.5">
      <c r="A6271" s="18"/>
      <c r="B6271" s="19"/>
      <c r="C6271" s="20"/>
    </row>
    <row r="6272" spans="1:3" x14ac:dyDescent="0.5">
      <c r="A6272" s="18"/>
      <c r="B6272" s="19"/>
      <c r="C6272" s="20"/>
    </row>
    <row r="6273" spans="1:3" x14ac:dyDescent="0.5">
      <c r="A6273" s="18"/>
      <c r="B6273" s="19"/>
      <c r="C6273" s="20"/>
    </row>
    <row r="6274" spans="1:3" x14ac:dyDescent="0.5">
      <c r="A6274" s="18"/>
      <c r="B6274" s="19"/>
      <c r="C6274" s="20"/>
    </row>
    <row r="6275" spans="1:3" x14ac:dyDescent="0.5">
      <c r="A6275" s="18"/>
      <c r="B6275" s="19"/>
      <c r="C6275" s="20"/>
    </row>
    <row r="6276" spans="1:3" x14ac:dyDescent="0.5">
      <c r="A6276" s="18"/>
      <c r="B6276" s="19"/>
      <c r="C6276" s="20"/>
    </row>
    <row r="6277" spans="1:3" x14ac:dyDescent="0.5">
      <c r="A6277" s="18"/>
      <c r="B6277" s="19"/>
      <c r="C6277" s="20"/>
    </row>
    <row r="6278" spans="1:3" x14ac:dyDescent="0.5">
      <c r="A6278" s="18"/>
      <c r="B6278" s="19"/>
      <c r="C6278" s="20"/>
    </row>
    <row r="6279" spans="1:3" x14ac:dyDescent="0.5">
      <c r="A6279" s="18"/>
      <c r="B6279" s="19"/>
      <c r="C6279" s="20"/>
    </row>
    <row r="6280" spans="1:3" x14ac:dyDescent="0.5">
      <c r="A6280" s="18"/>
      <c r="B6280" s="19"/>
      <c r="C6280" s="20"/>
    </row>
    <row r="6281" spans="1:3" x14ac:dyDescent="0.5">
      <c r="A6281" s="18"/>
      <c r="B6281" s="19"/>
      <c r="C6281" s="20"/>
    </row>
    <row r="6282" spans="1:3" x14ac:dyDescent="0.5">
      <c r="A6282" s="18"/>
      <c r="B6282" s="19"/>
      <c r="C6282" s="20"/>
    </row>
    <row r="6283" spans="1:3" x14ac:dyDescent="0.5">
      <c r="A6283" s="18"/>
      <c r="B6283" s="19"/>
      <c r="C6283" s="20"/>
    </row>
    <row r="6284" spans="1:3" x14ac:dyDescent="0.5">
      <c r="A6284" s="18"/>
      <c r="B6284" s="19"/>
      <c r="C6284" s="20"/>
    </row>
    <row r="6285" spans="1:3" x14ac:dyDescent="0.5">
      <c r="A6285" s="18"/>
      <c r="B6285" s="19"/>
      <c r="C6285" s="20"/>
    </row>
    <row r="6286" spans="1:3" x14ac:dyDescent="0.5">
      <c r="A6286" s="18"/>
      <c r="B6286" s="19"/>
      <c r="C6286" s="20"/>
    </row>
    <row r="6287" spans="1:3" x14ac:dyDescent="0.5">
      <c r="A6287" s="18"/>
      <c r="B6287" s="19"/>
      <c r="C6287" s="20"/>
    </row>
    <row r="6288" spans="1:3" x14ac:dyDescent="0.5">
      <c r="A6288" s="18"/>
      <c r="B6288" s="19"/>
      <c r="C6288" s="20"/>
    </row>
    <row r="6289" spans="1:3" x14ac:dyDescent="0.5">
      <c r="A6289" s="18"/>
      <c r="B6289" s="19"/>
      <c r="C6289" s="20"/>
    </row>
    <row r="6290" spans="1:3" x14ac:dyDescent="0.5">
      <c r="A6290" s="18"/>
      <c r="B6290" s="19"/>
      <c r="C6290" s="20"/>
    </row>
    <row r="6291" spans="1:3" x14ac:dyDescent="0.5">
      <c r="A6291" s="18"/>
      <c r="B6291" s="19"/>
      <c r="C6291" s="20"/>
    </row>
    <row r="6292" spans="1:3" x14ac:dyDescent="0.5">
      <c r="A6292" s="18"/>
      <c r="B6292" s="19"/>
      <c r="C6292" s="20"/>
    </row>
    <row r="6293" spans="1:3" x14ac:dyDescent="0.5">
      <c r="A6293" s="18"/>
      <c r="B6293" s="19"/>
      <c r="C6293" s="20"/>
    </row>
    <row r="6294" spans="1:3" x14ac:dyDescent="0.5">
      <c r="A6294" s="18"/>
      <c r="B6294" s="19"/>
      <c r="C6294" s="20"/>
    </row>
    <row r="6295" spans="1:3" x14ac:dyDescent="0.5">
      <c r="A6295" s="18"/>
      <c r="B6295" s="19"/>
      <c r="C6295" s="20"/>
    </row>
    <row r="6296" spans="1:3" x14ac:dyDescent="0.5">
      <c r="A6296" s="18"/>
      <c r="B6296" s="19"/>
      <c r="C6296" s="20"/>
    </row>
    <row r="6297" spans="1:3" x14ac:dyDescent="0.5">
      <c r="A6297" s="18"/>
      <c r="B6297" s="19"/>
      <c r="C6297" s="20"/>
    </row>
    <row r="6298" spans="1:3" x14ac:dyDescent="0.5">
      <c r="A6298" s="18"/>
      <c r="B6298" s="19"/>
      <c r="C6298" s="20"/>
    </row>
    <row r="6299" spans="1:3" x14ac:dyDescent="0.5">
      <c r="A6299" s="18"/>
      <c r="B6299" s="19"/>
      <c r="C6299" s="20"/>
    </row>
    <row r="6300" spans="1:3" x14ac:dyDescent="0.5">
      <c r="A6300" s="18"/>
      <c r="B6300" s="19"/>
      <c r="C6300" s="20"/>
    </row>
    <row r="6301" spans="1:3" x14ac:dyDescent="0.5">
      <c r="A6301" s="18"/>
      <c r="B6301" s="19"/>
      <c r="C6301" s="20"/>
    </row>
    <row r="6302" spans="1:3" x14ac:dyDescent="0.5">
      <c r="A6302" s="18"/>
      <c r="B6302" s="19"/>
      <c r="C6302" s="20"/>
    </row>
    <row r="6303" spans="1:3" x14ac:dyDescent="0.5">
      <c r="A6303" s="18"/>
      <c r="B6303" s="19"/>
      <c r="C6303" s="20"/>
    </row>
    <row r="6304" spans="1:3" x14ac:dyDescent="0.5">
      <c r="A6304" s="18"/>
      <c r="B6304" s="19"/>
      <c r="C6304" s="20"/>
    </row>
    <row r="6305" spans="1:3" x14ac:dyDescent="0.5">
      <c r="A6305" s="18"/>
      <c r="B6305" s="19"/>
      <c r="C6305" s="20"/>
    </row>
    <row r="6306" spans="1:3" x14ac:dyDescent="0.5">
      <c r="A6306" s="18"/>
      <c r="B6306" s="19"/>
      <c r="C6306" s="20"/>
    </row>
    <row r="6307" spans="1:3" x14ac:dyDescent="0.5">
      <c r="A6307" s="18"/>
      <c r="B6307" s="19"/>
      <c r="C6307" s="20"/>
    </row>
    <row r="6308" spans="1:3" x14ac:dyDescent="0.5">
      <c r="A6308" s="18"/>
      <c r="B6308" s="19"/>
      <c r="C6308" s="20"/>
    </row>
    <row r="6309" spans="1:3" x14ac:dyDescent="0.5">
      <c r="A6309" s="18"/>
      <c r="B6309" s="19"/>
      <c r="C6309" s="20"/>
    </row>
    <row r="6310" spans="1:3" x14ac:dyDescent="0.5">
      <c r="A6310" s="18"/>
      <c r="B6310" s="19"/>
      <c r="C6310" s="20"/>
    </row>
    <row r="6311" spans="1:3" x14ac:dyDescent="0.5">
      <c r="A6311" s="18"/>
      <c r="B6311" s="19"/>
      <c r="C6311" s="20"/>
    </row>
    <row r="6312" spans="1:3" x14ac:dyDescent="0.5">
      <c r="A6312" s="18"/>
      <c r="B6312" s="19"/>
      <c r="C6312" s="20"/>
    </row>
    <row r="6313" spans="1:3" x14ac:dyDescent="0.5">
      <c r="A6313" s="18"/>
      <c r="B6313" s="19"/>
      <c r="C6313" s="20"/>
    </row>
    <row r="6314" spans="1:3" x14ac:dyDescent="0.5">
      <c r="A6314" s="18"/>
      <c r="B6314" s="19"/>
      <c r="C6314" s="20"/>
    </row>
    <row r="6315" spans="1:3" x14ac:dyDescent="0.5">
      <c r="A6315" s="18"/>
      <c r="B6315" s="19"/>
      <c r="C6315" s="20"/>
    </row>
    <row r="6316" spans="1:3" x14ac:dyDescent="0.5">
      <c r="A6316" s="18"/>
      <c r="B6316" s="19"/>
      <c r="C6316" s="20"/>
    </row>
    <row r="6317" spans="1:3" x14ac:dyDescent="0.5">
      <c r="A6317" s="18"/>
      <c r="B6317" s="19"/>
      <c r="C6317" s="20"/>
    </row>
    <row r="6318" spans="1:3" x14ac:dyDescent="0.5">
      <c r="A6318" s="18"/>
      <c r="B6318" s="19"/>
      <c r="C6318" s="20"/>
    </row>
    <row r="6319" spans="1:3" x14ac:dyDescent="0.5">
      <c r="A6319" s="18"/>
      <c r="B6319" s="19"/>
      <c r="C6319" s="20"/>
    </row>
    <row r="6320" spans="1:3" x14ac:dyDescent="0.5">
      <c r="A6320" s="18"/>
      <c r="B6320" s="19"/>
      <c r="C6320" s="20"/>
    </row>
    <row r="6321" spans="1:3" x14ac:dyDescent="0.5">
      <c r="A6321" s="18"/>
      <c r="B6321" s="19"/>
      <c r="C6321" s="20"/>
    </row>
    <row r="6322" spans="1:3" x14ac:dyDescent="0.5">
      <c r="A6322" s="18"/>
      <c r="B6322" s="19"/>
      <c r="C6322" s="20"/>
    </row>
    <row r="6323" spans="1:3" x14ac:dyDescent="0.5">
      <c r="A6323" s="18"/>
      <c r="B6323" s="19"/>
      <c r="C6323" s="20"/>
    </row>
    <row r="6324" spans="1:3" x14ac:dyDescent="0.5">
      <c r="A6324" s="18"/>
      <c r="B6324" s="19"/>
      <c r="C6324" s="20"/>
    </row>
    <row r="6325" spans="1:3" x14ac:dyDescent="0.5">
      <c r="A6325" s="18"/>
      <c r="B6325" s="19"/>
      <c r="C6325" s="20"/>
    </row>
    <row r="6326" spans="1:3" x14ac:dyDescent="0.5">
      <c r="A6326" s="18"/>
      <c r="B6326" s="19"/>
      <c r="C6326" s="20"/>
    </row>
    <row r="6327" spans="1:3" x14ac:dyDescent="0.5">
      <c r="A6327" s="18"/>
      <c r="B6327" s="19"/>
      <c r="C6327" s="20"/>
    </row>
    <row r="6328" spans="1:3" x14ac:dyDescent="0.5">
      <c r="A6328" s="18"/>
      <c r="B6328" s="19"/>
      <c r="C6328" s="20"/>
    </row>
    <row r="6329" spans="1:3" x14ac:dyDescent="0.5">
      <c r="A6329" s="18"/>
      <c r="B6329" s="19"/>
      <c r="C6329" s="20"/>
    </row>
    <row r="6330" spans="1:3" x14ac:dyDescent="0.5">
      <c r="A6330" s="18"/>
      <c r="B6330" s="19"/>
      <c r="C6330" s="20"/>
    </row>
    <row r="6331" spans="1:3" x14ac:dyDescent="0.5">
      <c r="A6331" s="18"/>
      <c r="B6331" s="19"/>
      <c r="C6331" s="20"/>
    </row>
    <row r="6332" spans="1:3" x14ac:dyDescent="0.5">
      <c r="A6332" s="18"/>
      <c r="B6332" s="19"/>
      <c r="C6332" s="20"/>
    </row>
    <row r="6333" spans="1:3" x14ac:dyDescent="0.5">
      <c r="A6333" s="18"/>
      <c r="B6333" s="19"/>
      <c r="C6333" s="20"/>
    </row>
    <row r="6334" spans="1:3" x14ac:dyDescent="0.5">
      <c r="A6334" s="18"/>
      <c r="B6334" s="19"/>
      <c r="C6334" s="20"/>
    </row>
    <row r="6335" spans="1:3" x14ac:dyDescent="0.5">
      <c r="A6335" s="18"/>
      <c r="B6335" s="19"/>
      <c r="C6335" s="20"/>
    </row>
    <row r="6336" spans="1:3" x14ac:dyDescent="0.5">
      <c r="A6336" s="18"/>
      <c r="B6336" s="19"/>
      <c r="C6336" s="20"/>
    </row>
    <row r="6337" spans="1:3" x14ac:dyDescent="0.5">
      <c r="A6337" s="18"/>
      <c r="B6337" s="19"/>
      <c r="C6337" s="20"/>
    </row>
    <row r="6338" spans="1:3" x14ac:dyDescent="0.5">
      <c r="A6338" s="18"/>
      <c r="B6338" s="19"/>
      <c r="C6338" s="20"/>
    </row>
    <row r="6339" spans="1:3" x14ac:dyDescent="0.5">
      <c r="A6339" s="18"/>
      <c r="B6339" s="19"/>
      <c r="C6339" s="20"/>
    </row>
    <row r="6340" spans="1:3" x14ac:dyDescent="0.5">
      <c r="A6340" s="18"/>
      <c r="B6340" s="19"/>
      <c r="C6340" s="20"/>
    </row>
    <row r="6341" spans="1:3" x14ac:dyDescent="0.5">
      <c r="A6341" s="18"/>
      <c r="B6341" s="19"/>
      <c r="C6341" s="20"/>
    </row>
    <row r="6342" spans="1:3" x14ac:dyDescent="0.5">
      <c r="A6342" s="18"/>
      <c r="B6342" s="19"/>
      <c r="C6342" s="20"/>
    </row>
    <row r="6343" spans="1:3" x14ac:dyDescent="0.5">
      <c r="A6343" s="18"/>
      <c r="B6343" s="19"/>
      <c r="C6343" s="20"/>
    </row>
    <row r="6344" spans="1:3" x14ac:dyDescent="0.5">
      <c r="A6344" s="18"/>
      <c r="B6344" s="19"/>
      <c r="C6344" s="20"/>
    </row>
    <row r="6345" spans="1:3" x14ac:dyDescent="0.5">
      <c r="A6345" s="18"/>
      <c r="B6345" s="19"/>
      <c r="C6345" s="20"/>
    </row>
    <row r="6346" spans="1:3" x14ac:dyDescent="0.5">
      <c r="A6346" s="18"/>
      <c r="B6346" s="19"/>
      <c r="C6346" s="20"/>
    </row>
    <row r="6347" spans="1:3" x14ac:dyDescent="0.5">
      <c r="A6347" s="18"/>
      <c r="B6347" s="19"/>
      <c r="C6347" s="20"/>
    </row>
    <row r="6348" spans="1:3" x14ac:dyDescent="0.5">
      <c r="A6348" s="18"/>
      <c r="B6348" s="19"/>
      <c r="C6348" s="20"/>
    </row>
    <row r="6349" spans="1:3" x14ac:dyDescent="0.5">
      <c r="A6349" s="18"/>
      <c r="B6349" s="19"/>
      <c r="C6349" s="20"/>
    </row>
    <row r="6350" spans="1:3" x14ac:dyDescent="0.5">
      <c r="A6350" s="18"/>
      <c r="B6350" s="19"/>
      <c r="C6350" s="20"/>
    </row>
    <row r="6351" spans="1:3" x14ac:dyDescent="0.5">
      <c r="A6351" s="18"/>
      <c r="B6351" s="19"/>
      <c r="C6351" s="20"/>
    </row>
    <row r="6352" spans="1:3" x14ac:dyDescent="0.5">
      <c r="A6352" s="18"/>
      <c r="B6352" s="19"/>
      <c r="C6352" s="20"/>
    </row>
    <row r="6353" spans="1:3" x14ac:dyDescent="0.5">
      <c r="A6353" s="18"/>
      <c r="B6353" s="19"/>
      <c r="C6353" s="20"/>
    </row>
    <row r="6354" spans="1:3" x14ac:dyDescent="0.5">
      <c r="A6354" s="18"/>
      <c r="B6354" s="19"/>
      <c r="C6354" s="20"/>
    </row>
    <row r="6355" spans="1:3" x14ac:dyDescent="0.5">
      <c r="A6355" s="18"/>
      <c r="B6355" s="19"/>
      <c r="C6355" s="20"/>
    </row>
    <row r="6356" spans="1:3" x14ac:dyDescent="0.5">
      <c r="A6356" s="18"/>
      <c r="B6356" s="19"/>
      <c r="C6356" s="20"/>
    </row>
    <row r="6357" spans="1:3" x14ac:dyDescent="0.5">
      <c r="A6357" s="18"/>
      <c r="B6357" s="19"/>
      <c r="C6357" s="20"/>
    </row>
    <row r="6358" spans="1:3" x14ac:dyDescent="0.5">
      <c r="A6358" s="18"/>
      <c r="B6358" s="19"/>
      <c r="C6358" s="20"/>
    </row>
    <row r="6359" spans="1:3" x14ac:dyDescent="0.5">
      <c r="A6359" s="18"/>
      <c r="B6359" s="19"/>
      <c r="C6359" s="20"/>
    </row>
    <row r="6360" spans="1:3" x14ac:dyDescent="0.5">
      <c r="A6360" s="18"/>
      <c r="B6360" s="19"/>
      <c r="C6360" s="20"/>
    </row>
    <row r="6361" spans="1:3" x14ac:dyDescent="0.5">
      <c r="A6361" s="18"/>
      <c r="B6361" s="19"/>
      <c r="C6361" s="20"/>
    </row>
    <row r="6362" spans="1:3" x14ac:dyDescent="0.5">
      <c r="A6362" s="18"/>
      <c r="B6362" s="19"/>
      <c r="C6362" s="20"/>
    </row>
    <row r="6363" spans="1:3" x14ac:dyDescent="0.5">
      <c r="A6363" s="18"/>
      <c r="B6363" s="19"/>
      <c r="C6363" s="20"/>
    </row>
    <row r="6364" spans="1:3" x14ac:dyDescent="0.5">
      <c r="A6364" s="18"/>
      <c r="B6364" s="19"/>
      <c r="C6364" s="20"/>
    </row>
    <row r="6365" spans="1:3" x14ac:dyDescent="0.5">
      <c r="A6365" s="18"/>
      <c r="B6365" s="19"/>
      <c r="C6365" s="20"/>
    </row>
    <row r="6366" spans="1:3" x14ac:dyDescent="0.5">
      <c r="A6366" s="18"/>
      <c r="B6366" s="19"/>
      <c r="C6366" s="20"/>
    </row>
    <row r="6367" spans="1:3" x14ac:dyDescent="0.5">
      <c r="A6367" s="18"/>
      <c r="B6367" s="19"/>
      <c r="C6367" s="20"/>
    </row>
    <row r="6368" spans="1:3" x14ac:dyDescent="0.5">
      <c r="A6368" s="18"/>
      <c r="B6368" s="19"/>
      <c r="C6368" s="20"/>
    </row>
    <row r="6369" spans="1:3" x14ac:dyDescent="0.5">
      <c r="A6369" s="18"/>
      <c r="B6369" s="19"/>
      <c r="C6369" s="20"/>
    </row>
    <row r="6370" spans="1:3" x14ac:dyDescent="0.5">
      <c r="A6370" s="18"/>
      <c r="B6370" s="19"/>
      <c r="C6370" s="20"/>
    </row>
    <row r="6371" spans="1:3" x14ac:dyDescent="0.5">
      <c r="A6371" s="18"/>
      <c r="B6371" s="19"/>
      <c r="C6371" s="20"/>
    </row>
    <row r="6372" spans="1:3" x14ac:dyDescent="0.5">
      <c r="A6372" s="18"/>
      <c r="B6372" s="19"/>
      <c r="C6372" s="20"/>
    </row>
    <row r="6373" spans="1:3" x14ac:dyDescent="0.5">
      <c r="A6373" s="18"/>
      <c r="B6373" s="19"/>
      <c r="C6373" s="20"/>
    </row>
    <row r="6374" spans="1:3" x14ac:dyDescent="0.5">
      <c r="A6374" s="18"/>
      <c r="B6374" s="19"/>
      <c r="C6374" s="20"/>
    </row>
    <row r="6375" spans="1:3" x14ac:dyDescent="0.5">
      <c r="A6375" s="18"/>
      <c r="B6375" s="19"/>
      <c r="C6375" s="20"/>
    </row>
    <row r="6376" spans="1:3" x14ac:dyDescent="0.5">
      <c r="A6376" s="18"/>
      <c r="B6376" s="19"/>
      <c r="C6376" s="20"/>
    </row>
    <row r="6377" spans="1:3" x14ac:dyDescent="0.5">
      <c r="A6377" s="18"/>
      <c r="B6377" s="19"/>
      <c r="C6377" s="20"/>
    </row>
    <row r="6378" spans="1:3" x14ac:dyDescent="0.5">
      <c r="A6378" s="18"/>
      <c r="B6378" s="19"/>
      <c r="C6378" s="20"/>
    </row>
    <row r="6379" spans="1:3" x14ac:dyDescent="0.5">
      <c r="A6379" s="18"/>
      <c r="B6379" s="19"/>
      <c r="C6379" s="20"/>
    </row>
    <row r="6380" spans="1:3" x14ac:dyDescent="0.5">
      <c r="A6380" s="18"/>
      <c r="B6380" s="19"/>
      <c r="C6380" s="20"/>
    </row>
    <row r="6381" spans="1:3" x14ac:dyDescent="0.5">
      <c r="A6381" s="18"/>
      <c r="B6381" s="19"/>
      <c r="C6381" s="20"/>
    </row>
    <row r="6382" spans="1:3" x14ac:dyDescent="0.5">
      <c r="A6382" s="18"/>
      <c r="B6382" s="19"/>
      <c r="C6382" s="20"/>
    </row>
    <row r="6383" spans="1:3" x14ac:dyDescent="0.5">
      <c r="A6383" s="18"/>
      <c r="B6383" s="19"/>
      <c r="C6383" s="20"/>
    </row>
    <row r="6384" spans="1:3" x14ac:dyDescent="0.5">
      <c r="A6384" s="18"/>
      <c r="B6384" s="19"/>
      <c r="C6384" s="20"/>
    </row>
    <row r="6385" spans="1:3" x14ac:dyDescent="0.5">
      <c r="A6385" s="18"/>
      <c r="B6385" s="19"/>
      <c r="C6385" s="20"/>
    </row>
    <row r="6386" spans="1:3" x14ac:dyDescent="0.5">
      <c r="A6386" s="18"/>
      <c r="B6386" s="19"/>
      <c r="C6386" s="20"/>
    </row>
    <row r="6387" spans="1:3" x14ac:dyDescent="0.5">
      <c r="A6387" s="18"/>
      <c r="B6387" s="19"/>
      <c r="C6387" s="20"/>
    </row>
    <row r="6388" spans="1:3" x14ac:dyDescent="0.5">
      <c r="A6388" s="18"/>
      <c r="B6388" s="19"/>
      <c r="C6388" s="20"/>
    </row>
    <row r="6389" spans="1:3" x14ac:dyDescent="0.5">
      <c r="A6389" s="18"/>
      <c r="B6389" s="19"/>
      <c r="C6389" s="20"/>
    </row>
    <row r="6390" spans="1:3" x14ac:dyDescent="0.5">
      <c r="A6390" s="18"/>
      <c r="B6390" s="19"/>
      <c r="C6390" s="20"/>
    </row>
    <row r="6391" spans="1:3" x14ac:dyDescent="0.5">
      <c r="A6391" s="18"/>
      <c r="B6391" s="19"/>
      <c r="C6391" s="20"/>
    </row>
    <row r="6392" spans="1:3" x14ac:dyDescent="0.5">
      <c r="A6392" s="18"/>
      <c r="B6392" s="19"/>
      <c r="C6392" s="20"/>
    </row>
    <row r="6393" spans="1:3" x14ac:dyDescent="0.5">
      <c r="A6393" s="18"/>
      <c r="B6393" s="19"/>
      <c r="C6393" s="20"/>
    </row>
    <row r="6394" spans="1:3" x14ac:dyDescent="0.5">
      <c r="A6394" s="18"/>
      <c r="B6394" s="19"/>
      <c r="C6394" s="20"/>
    </row>
    <row r="6395" spans="1:3" x14ac:dyDescent="0.5">
      <c r="A6395" s="18"/>
      <c r="B6395" s="19"/>
      <c r="C6395" s="20"/>
    </row>
    <row r="6396" spans="1:3" x14ac:dyDescent="0.5">
      <c r="A6396" s="18"/>
      <c r="B6396" s="19"/>
      <c r="C6396" s="20"/>
    </row>
    <row r="6397" spans="1:3" x14ac:dyDescent="0.5">
      <c r="A6397" s="18"/>
      <c r="B6397" s="19"/>
      <c r="C6397" s="20"/>
    </row>
    <row r="6398" spans="1:3" x14ac:dyDescent="0.5">
      <c r="A6398" s="18"/>
      <c r="B6398" s="19"/>
      <c r="C6398" s="20"/>
    </row>
    <row r="6399" spans="1:3" x14ac:dyDescent="0.5">
      <c r="A6399" s="18"/>
      <c r="B6399" s="19"/>
      <c r="C6399" s="20"/>
    </row>
    <row r="6400" spans="1:3" x14ac:dyDescent="0.5">
      <c r="A6400" s="18"/>
      <c r="B6400" s="19"/>
      <c r="C6400" s="20"/>
    </row>
    <row r="6401" spans="1:3" x14ac:dyDescent="0.5">
      <c r="A6401" s="18"/>
      <c r="B6401" s="19"/>
      <c r="C6401" s="20"/>
    </row>
    <row r="6402" spans="1:3" x14ac:dyDescent="0.5">
      <c r="A6402" s="18"/>
      <c r="B6402" s="19"/>
      <c r="C6402" s="20"/>
    </row>
    <row r="6403" spans="1:3" x14ac:dyDescent="0.5">
      <c r="A6403" s="18"/>
      <c r="B6403" s="19"/>
      <c r="C6403" s="20"/>
    </row>
    <row r="6404" spans="1:3" x14ac:dyDescent="0.5">
      <c r="A6404" s="18"/>
      <c r="B6404" s="19"/>
      <c r="C6404" s="20"/>
    </row>
    <row r="6405" spans="1:3" x14ac:dyDescent="0.5">
      <c r="A6405" s="18"/>
      <c r="B6405" s="19"/>
      <c r="C6405" s="20"/>
    </row>
    <row r="6406" spans="1:3" x14ac:dyDescent="0.5">
      <c r="A6406" s="18"/>
      <c r="B6406" s="19"/>
      <c r="C6406" s="20"/>
    </row>
    <row r="6407" spans="1:3" x14ac:dyDescent="0.5">
      <c r="A6407" s="18"/>
      <c r="B6407" s="19"/>
      <c r="C6407" s="20"/>
    </row>
    <row r="6408" spans="1:3" x14ac:dyDescent="0.5">
      <c r="A6408" s="18"/>
      <c r="B6408" s="19"/>
      <c r="C6408" s="20"/>
    </row>
    <row r="6409" spans="1:3" x14ac:dyDescent="0.5">
      <c r="A6409" s="18"/>
      <c r="B6409" s="19"/>
      <c r="C6409" s="20"/>
    </row>
    <row r="6410" spans="1:3" x14ac:dyDescent="0.5">
      <c r="A6410" s="18"/>
      <c r="B6410" s="19"/>
      <c r="C6410" s="20"/>
    </row>
    <row r="6411" spans="1:3" x14ac:dyDescent="0.5">
      <c r="A6411" s="18"/>
      <c r="B6411" s="19"/>
      <c r="C6411" s="20"/>
    </row>
    <row r="6412" spans="1:3" x14ac:dyDescent="0.5">
      <c r="A6412" s="18"/>
      <c r="B6412" s="19"/>
      <c r="C6412" s="20"/>
    </row>
    <row r="6413" spans="1:3" x14ac:dyDescent="0.5">
      <c r="A6413" s="18"/>
      <c r="B6413" s="19"/>
      <c r="C6413" s="20"/>
    </row>
    <row r="6414" spans="1:3" x14ac:dyDescent="0.5">
      <c r="A6414" s="18"/>
      <c r="B6414" s="19"/>
      <c r="C6414" s="20"/>
    </row>
    <row r="6415" spans="1:3" x14ac:dyDescent="0.5">
      <c r="A6415" s="18"/>
      <c r="B6415" s="19"/>
      <c r="C6415" s="20"/>
    </row>
    <row r="6416" spans="1:3" x14ac:dyDescent="0.5">
      <c r="A6416" s="18"/>
      <c r="B6416" s="19"/>
      <c r="C6416" s="20"/>
    </row>
    <row r="6417" spans="1:3" x14ac:dyDescent="0.5">
      <c r="A6417" s="18"/>
      <c r="B6417" s="19"/>
      <c r="C6417" s="20"/>
    </row>
    <row r="6418" spans="1:3" x14ac:dyDescent="0.5">
      <c r="A6418" s="18"/>
      <c r="B6418" s="19"/>
      <c r="C6418" s="20"/>
    </row>
    <row r="6419" spans="1:3" x14ac:dyDescent="0.5">
      <c r="A6419" s="18"/>
      <c r="B6419" s="19"/>
      <c r="C6419" s="20"/>
    </row>
    <row r="6420" spans="1:3" x14ac:dyDescent="0.5">
      <c r="A6420" s="18"/>
      <c r="B6420" s="19"/>
      <c r="C6420" s="20"/>
    </row>
    <row r="6421" spans="1:3" x14ac:dyDescent="0.5">
      <c r="A6421" s="18"/>
      <c r="B6421" s="19"/>
      <c r="C6421" s="20"/>
    </row>
    <row r="6422" spans="1:3" x14ac:dyDescent="0.5">
      <c r="A6422" s="18"/>
      <c r="B6422" s="19"/>
      <c r="C6422" s="20"/>
    </row>
    <row r="6423" spans="1:3" x14ac:dyDescent="0.5">
      <c r="A6423" s="18"/>
      <c r="B6423" s="19"/>
      <c r="C6423" s="20"/>
    </row>
    <row r="6424" spans="1:3" x14ac:dyDescent="0.5">
      <c r="A6424" s="18"/>
      <c r="B6424" s="19"/>
      <c r="C6424" s="20"/>
    </row>
    <row r="6425" spans="1:3" x14ac:dyDescent="0.5">
      <c r="A6425" s="18"/>
      <c r="B6425" s="19"/>
      <c r="C6425" s="20"/>
    </row>
    <row r="6426" spans="1:3" x14ac:dyDescent="0.5">
      <c r="A6426" s="18"/>
      <c r="B6426" s="19"/>
      <c r="C6426" s="20"/>
    </row>
    <row r="6427" spans="1:3" x14ac:dyDescent="0.5">
      <c r="A6427" s="18"/>
      <c r="B6427" s="19"/>
      <c r="C6427" s="20"/>
    </row>
    <row r="6428" spans="1:3" x14ac:dyDescent="0.5">
      <c r="A6428" s="18"/>
      <c r="B6428" s="19"/>
      <c r="C6428" s="20"/>
    </row>
    <row r="6429" spans="1:3" x14ac:dyDescent="0.5">
      <c r="A6429" s="21"/>
      <c r="B6429" s="21"/>
      <c r="C6429" s="22"/>
    </row>
    <row r="6430" spans="1:3" x14ac:dyDescent="0.5">
      <c r="A6430" s="21"/>
      <c r="B6430" s="21"/>
      <c r="C6430" s="22"/>
    </row>
    <row r="6431" spans="1:3" x14ac:dyDescent="0.5">
      <c r="A6431" s="21"/>
      <c r="B6431" s="21"/>
      <c r="C6431" s="22"/>
    </row>
    <row r="6432" spans="1:3" x14ac:dyDescent="0.5">
      <c r="A6432" s="21"/>
      <c r="B6432" s="21"/>
      <c r="C6432" s="22"/>
    </row>
    <row r="6433" spans="1:3" x14ac:dyDescent="0.5">
      <c r="A6433" s="21"/>
      <c r="B6433" s="21"/>
      <c r="C6433" s="22"/>
    </row>
    <row r="6434" spans="1:3" x14ac:dyDescent="0.5">
      <c r="A6434" s="21"/>
      <c r="B6434" s="21"/>
      <c r="C6434" s="22"/>
    </row>
    <row r="6435" spans="1:3" x14ac:dyDescent="0.5">
      <c r="A6435" s="21"/>
      <c r="B6435" s="21"/>
      <c r="C6435" s="22"/>
    </row>
    <row r="6436" spans="1:3" x14ac:dyDescent="0.5">
      <c r="A6436" s="21"/>
      <c r="B6436" s="21"/>
      <c r="C6436" s="22"/>
    </row>
    <row r="6437" spans="1:3" x14ac:dyDescent="0.5">
      <c r="A6437" s="21"/>
      <c r="B6437" s="21"/>
      <c r="C6437" s="22"/>
    </row>
    <row r="6438" spans="1:3" x14ac:dyDescent="0.5">
      <c r="A6438" s="21"/>
      <c r="B6438" s="21"/>
      <c r="C6438" s="22"/>
    </row>
    <row r="6439" spans="1:3" x14ac:dyDescent="0.5">
      <c r="A6439" s="21"/>
      <c r="B6439" s="21"/>
      <c r="C6439" s="22"/>
    </row>
    <row r="6440" spans="1:3" x14ac:dyDescent="0.5">
      <c r="A6440" s="21"/>
      <c r="B6440" s="21"/>
      <c r="C6440" s="22"/>
    </row>
    <row r="6441" spans="1:3" x14ac:dyDescent="0.5">
      <c r="A6441" s="21"/>
      <c r="B6441" s="21"/>
      <c r="C6441" s="22"/>
    </row>
    <row r="6442" spans="1:3" x14ac:dyDescent="0.5">
      <c r="A6442" s="21"/>
      <c r="B6442" s="21"/>
      <c r="C6442" s="22"/>
    </row>
    <row r="6443" spans="1:3" x14ac:dyDescent="0.5">
      <c r="A6443" s="21"/>
      <c r="B6443" s="21"/>
      <c r="C6443" s="22"/>
    </row>
    <row r="6444" spans="1:3" x14ac:dyDescent="0.5">
      <c r="A6444" s="21"/>
      <c r="B6444" s="21"/>
      <c r="C6444" s="22"/>
    </row>
    <row r="6445" spans="1:3" x14ac:dyDescent="0.5">
      <c r="A6445" s="21"/>
      <c r="B6445" s="21"/>
      <c r="C6445" s="22"/>
    </row>
    <row r="6446" spans="1:3" x14ac:dyDescent="0.5">
      <c r="A6446" s="21"/>
      <c r="B6446" s="21"/>
      <c r="C6446" s="22"/>
    </row>
    <row r="6447" spans="1:3" x14ac:dyDescent="0.5">
      <c r="A6447" s="21"/>
      <c r="B6447" s="21"/>
      <c r="C6447" s="22"/>
    </row>
    <row r="6448" spans="1:3" x14ac:dyDescent="0.5">
      <c r="A6448" s="21"/>
      <c r="B6448" s="21"/>
      <c r="C6448" s="22"/>
    </row>
    <row r="6449" spans="1:3" x14ac:dyDescent="0.5">
      <c r="A6449" s="21"/>
      <c r="B6449" s="21"/>
      <c r="C6449" s="22"/>
    </row>
    <row r="6450" spans="1:3" x14ac:dyDescent="0.5">
      <c r="A6450" s="21"/>
      <c r="B6450" s="21"/>
      <c r="C6450" s="22"/>
    </row>
    <row r="6451" spans="1:3" x14ac:dyDescent="0.5">
      <c r="A6451" s="21"/>
      <c r="B6451" s="21"/>
      <c r="C6451" s="22"/>
    </row>
    <row r="6452" spans="1:3" x14ac:dyDescent="0.5">
      <c r="A6452" s="21"/>
      <c r="B6452" s="21"/>
      <c r="C6452" s="22"/>
    </row>
    <row r="6453" spans="1:3" x14ac:dyDescent="0.5">
      <c r="A6453" s="21"/>
      <c r="B6453" s="21"/>
      <c r="C6453" s="22"/>
    </row>
    <row r="6454" spans="1:3" x14ac:dyDescent="0.5">
      <c r="A6454" s="21"/>
      <c r="B6454" s="21"/>
      <c r="C6454" s="22"/>
    </row>
    <row r="6455" spans="1:3" x14ac:dyDescent="0.5">
      <c r="A6455" s="21"/>
      <c r="B6455" s="21"/>
      <c r="C6455" s="22"/>
    </row>
    <row r="6456" spans="1:3" x14ac:dyDescent="0.5">
      <c r="A6456" s="21"/>
      <c r="B6456" s="21"/>
      <c r="C6456" s="22"/>
    </row>
    <row r="6457" spans="1:3" x14ac:dyDescent="0.5">
      <c r="A6457" s="21"/>
      <c r="B6457" s="21"/>
      <c r="C6457" s="22"/>
    </row>
    <row r="6458" spans="1:3" x14ac:dyDescent="0.5">
      <c r="A6458" s="21"/>
      <c r="B6458" s="21"/>
      <c r="C6458" s="22"/>
    </row>
    <row r="6459" spans="1:3" x14ac:dyDescent="0.5">
      <c r="A6459" s="21"/>
      <c r="B6459" s="21"/>
      <c r="C6459" s="22"/>
    </row>
    <row r="6460" spans="1:3" x14ac:dyDescent="0.5">
      <c r="A6460" s="21"/>
      <c r="B6460" s="21"/>
      <c r="C6460" s="22"/>
    </row>
    <row r="6461" spans="1:3" x14ac:dyDescent="0.5">
      <c r="A6461" s="21"/>
      <c r="B6461" s="21"/>
      <c r="C6461" s="22"/>
    </row>
    <row r="6462" spans="1:3" x14ac:dyDescent="0.5">
      <c r="A6462" s="21"/>
      <c r="B6462" s="21"/>
      <c r="C6462" s="22"/>
    </row>
    <row r="6463" spans="1:3" x14ac:dyDescent="0.5">
      <c r="A6463" s="21"/>
      <c r="B6463" s="21"/>
      <c r="C6463" s="22"/>
    </row>
    <row r="6464" spans="1:3" x14ac:dyDescent="0.5">
      <c r="A6464" s="21"/>
      <c r="B6464" s="21"/>
      <c r="C6464" s="22"/>
    </row>
    <row r="6465" spans="1:3" x14ac:dyDescent="0.5">
      <c r="A6465" s="21"/>
      <c r="B6465" s="21"/>
      <c r="C6465" s="22"/>
    </row>
    <row r="6466" spans="1:3" x14ac:dyDescent="0.5">
      <c r="A6466" s="21"/>
      <c r="B6466" s="21"/>
      <c r="C6466" s="22"/>
    </row>
    <row r="6467" spans="1:3" x14ac:dyDescent="0.5">
      <c r="A6467" s="21"/>
      <c r="B6467" s="21"/>
      <c r="C6467" s="22"/>
    </row>
    <row r="6468" spans="1:3" x14ac:dyDescent="0.5">
      <c r="A6468" s="21"/>
      <c r="B6468" s="21"/>
      <c r="C6468" s="22"/>
    </row>
    <row r="6469" spans="1:3" x14ac:dyDescent="0.5">
      <c r="A6469" s="21"/>
      <c r="B6469" s="21"/>
      <c r="C6469" s="22"/>
    </row>
    <row r="6470" spans="1:3" x14ac:dyDescent="0.5">
      <c r="A6470" s="21"/>
      <c r="B6470" s="21"/>
      <c r="C6470" s="22"/>
    </row>
    <row r="6471" spans="1:3" x14ac:dyDescent="0.5">
      <c r="A6471" s="21"/>
      <c r="B6471" s="21"/>
      <c r="C6471" s="22"/>
    </row>
    <row r="6472" spans="1:3" x14ac:dyDescent="0.5">
      <c r="A6472" s="21"/>
      <c r="B6472" s="21"/>
      <c r="C6472" s="22"/>
    </row>
    <row r="6473" spans="1:3" x14ac:dyDescent="0.5">
      <c r="A6473" s="21"/>
      <c r="B6473" s="21"/>
      <c r="C6473" s="22"/>
    </row>
    <row r="6474" spans="1:3" x14ac:dyDescent="0.5">
      <c r="A6474" s="21"/>
      <c r="B6474" s="21"/>
      <c r="C6474" s="22"/>
    </row>
    <row r="6475" spans="1:3" x14ac:dyDescent="0.5">
      <c r="A6475" s="21"/>
      <c r="B6475" s="21"/>
      <c r="C6475" s="22"/>
    </row>
    <row r="6476" spans="1:3" x14ac:dyDescent="0.5">
      <c r="A6476" s="21"/>
      <c r="B6476" s="21"/>
      <c r="C6476" s="22"/>
    </row>
    <row r="6477" spans="1:3" x14ac:dyDescent="0.5">
      <c r="A6477" s="21"/>
      <c r="B6477" s="21"/>
      <c r="C6477" s="22"/>
    </row>
    <row r="6478" spans="1:3" x14ac:dyDescent="0.5">
      <c r="A6478" s="21"/>
      <c r="B6478" s="21"/>
      <c r="C6478" s="22"/>
    </row>
    <row r="6479" spans="1:3" x14ac:dyDescent="0.5">
      <c r="A6479" s="21"/>
      <c r="B6479" s="21"/>
      <c r="C6479" s="22"/>
    </row>
    <row r="6480" spans="1:3" x14ac:dyDescent="0.5">
      <c r="A6480" s="21"/>
      <c r="B6480" s="21"/>
      <c r="C6480" s="22"/>
    </row>
    <row r="6481" spans="1:3" x14ac:dyDescent="0.5">
      <c r="A6481" s="21"/>
      <c r="B6481" s="21"/>
      <c r="C6481" s="22"/>
    </row>
    <row r="6482" spans="1:3" x14ac:dyDescent="0.5">
      <c r="A6482" s="21"/>
      <c r="B6482" s="21"/>
      <c r="C6482" s="22"/>
    </row>
    <row r="6483" spans="1:3" x14ac:dyDescent="0.5">
      <c r="A6483" s="21"/>
      <c r="B6483" s="21"/>
      <c r="C6483" s="22"/>
    </row>
    <row r="6484" spans="1:3" x14ac:dyDescent="0.5">
      <c r="A6484" s="21"/>
      <c r="B6484" s="21"/>
      <c r="C6484" s="22"/>
    </row>
    <row r="6485" spans="1:3" x14ac:dyDescent="0.5">
      <c r="A6485" s="21"/>
      <c r="B6485" s="21"/>
      <c r="C6485" s="22"/>
    </row>
    <row r="6486" spans="1:3" x14ac:dyDescent="0.5">
      <c r="A6486" s="21"/>
      <c r="B6486" s="21"/>
      <c r="C6486" s="22"/>
    </row>
    <row r="6487" spans="1:3" x14ac:dyDescent="0.5">
      <c r="A6487" s="21"/>
      <c r="B6487" s="21"/>
      <c r="C6487" s="22"/>
    </row>
    <row r="6488" spans="1:3" x14ac:dyDescent="0.5">
      <c r="A6488" s="21"/>
      <c r="B6488" s="21"/>
      <c r="C6488" s="22"/>
    </row>
    <row r="6489" spans="1:3" x14ac:dyDescent="0.5">
      <c r="A6489" s="21"/>
      <c r="B6489" s="21"/>
      <c r="C6489" s="22"/>
    </row>
    <row r="6490" spans="1:3" x14ac:dyDescent="0.5">
      <c r="A6490" s="21"/>
      <c r="B6490" s="21"/>
      <c r="C6490" s="22"/>
    </row>
    <row r="6491" spans="1:3" x14ac:dyDescent="0.5">
      <c r="A6491" s="21"/>
      <c r="B6491" s="21"/>
      <c r="C6491" s="22"/>
    </row>
    <row r="6492" spans="1:3" x14ac:dyDescent="0.5">
      <c r="A6492" s="21"/>
      <c r="B6492" s="21"/>
      <c r="C6492" s="22"/>
    </row>
    <row r="6493" spans="1:3" x14ac:dyDescent="0.5">
      <c r="A6493" s="21"/>
      <c r="B6493" s="21"/>
      <c r="C6493" s="22"/>
    </row>
    <row r="6494" spans="1:3" x14ac:dyDescent="0.5">
      <c r="A6494" s="21"/>
      <c r="B6494" s="21"/>
      <c r="C6494" s="22"/>
    </row>
    <row r="6495" spans="1:3" x14ac:dyDescent="0.5">
      <c r="A6495" s="21"/>
      <c r="B6495" s="21"/>
      <c r="C6495" s="22"/>
    </row>
    <row r="6496" spans="1:3" x14ac:dyDescent="0.5">
      <c r="A6496" s="21"/>
      <c r="B6496" s="21"/>
      <c r="C6496" s="22"/>
    </row>
    <row r="6497" spans="1:3" x14ac:dyDescent="0.5">
      <c r="A6497" s="21"/>
      <c r="B6497" s="21"/>
      <c r="C6497" s="22"/>
    </row>
    <row r="6498" spans="1:3" x14ac:dyDescent="0.5">
      <c r="A6498" s="21"/>
      <c r="B6498" s="21"/>
      <c r="C6498" s="22"/>
    </row>
    <row r="6499" spans="1:3" x14ac:dyDescent="0.5">
      <c r="A6499" s="21"/>
      <c r="B6499" s="21"/>
      <c r="C6499" s="22"/>
    </row>
    <row r="6500" spans="1:3" x14ac:dyDescent="0.5">
      <c r="A6500" s="21"/>
      <c r="B6500" s="21"/>
      <c r="C6500" s="22"/>
    </row>
    <row r="6501" spans="1:3" x14ac:dyDescent="0.5">
      <c r="A6501" s="21"/>
      <c r="B6501" s="21"/>
      <c r="C6501" s="22"/>
    </row>
    <row r="6502" spans="1:3" x14ac:dyDescent="0.5">
      <c r="A6502" s="21"/>
      <c r="B6502" s="21"/>
      <c r="C6502" s="22"/>
    </row>
    <row r="6503" spans="1:3" x14ac:dyDescent="0.5">
      <c r="A6503" s="21"/>
      <c r="B6503" s="21"/>
      <c r="C6503" s="22"/>
    </row>
    <row r="6504" spans="1:3" x14ac:dyDescent="0.5">
      <c r="A6504" s="21"/>
      <c r="B6504" s="21"/>
      <c r="C6504" s="22"/>
    </row>
    <row r="6505" spans="1:3" x14ac:dyDescent="0.5">
      <c r="A6505" s="21"/>
      <c r="B6505" s="21"/>
      <c r="C6505" s="22"/>
    </row>
    <row r="6506" spans="1:3" x14ac:dyDescent="0.5">
      <c r="A6506" s="21"/>
      <c r="B6506" s="21"/>
      <c r="C6506" s="22"/>
    </row>
    <row r="6507" spans="1:3" x14ac:dyDescent="0.5">
      <c r="A6507" s="21"/>
      <c r="B6507" s="21"/>
      <c r="C6507" s="22"/>
    </row>
    <row r="6508" spans="1:3" x14ac:dyDescent="0.5">
      <c r="A6508" s="21"/>
      <c r="B6508" s="21"/>
      <c r="C6508" s="22"/>
    </row>
    <row r="6509" spans="1:3" x14ac:dyDescent="0.5">
      <c r="A6509" s="21"/>
      <c r="B6509" s="21"/>
      <c r="C6509" s="22"/>
    </row>
    <row r="6510" spans="1:3" x14ac:dyDescent="0.5">
      <c r="A6510" s="21"/>
      <c r="B6510" s="21"/>
      <c r="C6510" s="22"/>
    </row>
    <row r="6511" spans="1:3" x14ac:dyDescent="0.5">
      <c r="A6511" s="21"/>
      <c r="B6511" s="21"/>
      <c r="C6511" s="22"/>
    </row>
    <row r="6512" spans="1:3" x14ac:dyDescent="0.5">
      <c r="A6512" s="21"/>
      <c r="B6512" s="21"/>
      <c r="C6512" s="22"/>
    </row>
    <row r="6513" spans="1:3" x14ac:dyDescent="0.5">
      <c r="A6513" s="21"/>
      <c r="B6513" s="21"/>
      <c r="C6513" s="22"/>
    </row>
    <row r="6514" spans="1:3" x14ac:dyDescent="0.5">
      <c r="A6514" s="21"/>
      <c r="B6514" s="21"/>
      <c r="C6514" s="22"/>
    </row>
    <row r="6515" spans="1:3" x14ac:dyDescent="0.5">
      <c r="A6515" s="21"/>
      <c r="B6515" s="21"/>
      <c r="C6515" s="22"/>
    </row>
    <row r="6516" spans="1:3" x14ac:dyDescent="0.5">
      <c r="A6516" s="21"/>
      <c r="B6516" s="21"/>
      <c r="C6516" s="22"/>
    </row>
    <row r="6517" spans="1:3" x14ac:dyDescent="0.5">
      <c r="A6517" s="21"/>
      <c r="B6517" s="21"/>
      <c r="C6517" s="22"/>
    </row>
    <row r="6518" spans="1:3" x14ac:dyDescent="0.5">
      <c r="A6518" s="21"/>
      <c r="B6518" s="21"/>
      <c r="C6518" s="22"/>
    </row>
    <row r="6519" spans="1:3" x14ac:dyDescent="0.5">
      <c r="A6519" s="21"/>
      <c r="B6519" s="21"/>
      <c r="C6519" s="22"/>
    </row>
    <row r="6520" spans="1:3" x14ac:dyDescent="0.5">
      <c r="A6520" s="21"/>
      <c r="B6520" s="21"/>
      <c r="C6520" s="22"/>
    </row>
    <row r="6521" spans="1:3" x14ac:dyDescent="0.5">
      <c r="A6521" s="21"/>
      <c r="B6521" s="21"/>
      <c r="C6521" s="22"/>
    </row>
    <row r="6522" spans="1:3" x14ac:dyDescent="0.5">
      <c r="A6522" s="21"/>
      <c r="B6522" s="21"/>
      <c r="C6522" s="22"/>
    </row>
    <row r="6523" spans="1:3" x14ac:dyDescent="0.5">
      <c r="A6523" s="21"/>
      <c r="B6523" s="21"/>
      <c r="C6523" s="22"/>
    </row>
    <row r="6524" spans="1:3" x14ac:dyDescent="0.5">
      <c r="A6524" s="21"/>
      <c r="B6524" s="21"/>
      <c r="C6524" s="22"/>
    </row>
    <row r="6525" spans="1:3" x14ac:dyDescent="0.5">
      <c r="A6525" s="21"/>
      <c r="B6525" s="21"/>
      <c r="C6525" s="22"/>
    </row>
    <row r="6526" spans="1:3" x14ac:dyDescent="0.5">
      <c r="A6526" s="21"/>
      <c r="B6526" s="21"/>
      <c r="C6526" s="22"/>
    </row>
    <row r="6527" spans="1:3" x14ac:dyDescent="0.5">
      <c r="A6527" s="21"/>
      <c r="B6527" s="21"/>
      <c r="C6527" s="22"/>
    </row>
    <row r="6528" spans="1:3" x14ac:dyDescent="0.5">
      <c r="A6528" s="21"/>
      <c r="B6528" s="21"/>
      <c r="C6528" s="22"/>
    </row>
    <row r="6529" spans="1:3" x14ac:dyDescent="0.5">
      <c r="A6529" s="21"/>
      <c r="B6529" s="21"/>
      <c r="C6529" s="22"/>
    </row>
    <row r="6530" spans="1:3" x14ac:dyDescent="0.5">
      <c r="A6530" s="21"/>
      <c r="B6530" s="21"/>
      <c r="C6530" s="22"/>
    </row>
    <row r="6531" spans="1:3" x14ac:dyDescent="0.5">
      <c r="A6531" s="21"/>
      <c r="B6531" s="21"/>
      <c r="C6531" s="22"/>
    </row>
    <row r="6532" spans="1:3" x14ac:dyDescent="0.5">
      <c r="A6532" s="21"/>
      <c r="B6532" s="21"/>
      <c r="C6532" s="22"/>
    </row>
    <row r="6533" spans="1:3" x14ac:dyDescent="0.5">
      <c r="A6533" s="21"/>
      <c r="B6533" s="21"/>
      <c r="C6533" s="22"/>
    </row>
    <row r="6534" spans="1:3" x14ac:dyDescent="0.5">
      <c r="A6534" s="21"/>
      <c r="B6534" s="21"/>
      <c r="C6534" s="22"/>
    </row>
    <row r="6535" spans="1:3" x14ac:dyDescent="0.5">
      <c r="A6535" s="21"/>
      <c r="B6535" s="21"/>
      <c r="C6535" s="22"/>
    </row>
    <row r="6536" spans="1:3" x14ac:dyDescent="0.5">
      <c r="A6536" s="21"/>
      <c r="B6536" s="21"/>
      <c r="C6536" s="22"/>
    </row>
    <row r="6537" spans="1:3" x14ac:dyDescent="0.5">
      <c r="A6537" s="21"/>
      <c r="B6537" s="21"/>
      <c r="C6537" s="22"/>
    </row>
    <row r="6538" spans="1:3" x14ac:dyDescent="0.5">
      <c r="A6538" s="21"/>
      <c r="B6538" s="21"/>
      <c r="C6538" s="22"/>
    </row>
    <row r="6539" spans="1:3" x14ac:dyDescent="0.5">
      <c r="A6539" s="21"/>
      <c r="B6539" s="21"/>
      <c r="C6539" s="22"/>
    </row>
    <row r="6540" spans="1:3" x14ac:dyDescent="0.5">
      <c r="A6540" s="21"/>
      <c r="B6540" s="21"/>
      <c r="C6540" s="22"/>
    </row>
    <row r="6541" spans="1:3" x14ac:dyDescent="0.5">
      <c r="A6541" s="21"/>
      <c r="B6541" s="21"/>
      <c r="C6541" s="22"/>
    </row>
    <row r="6542" spans="1:3" x14ac:dyDescent="0.5">
      <c r="A6542" s="21"/>
      <c r="B6542" s="21"/>
      <c r="C6542" s="22"/>
    </row>
    <row r="6543" spans="1:3" x14ac:dyDescent="0.5">
      <c r="A6543" s="21"/>
      <c r="B6543" s="21"/>
      <c r="C6543" s="22"/>
    </row>
    <row r="6544" spans="1:3" x14ac:dyDescent="0.5">
      <c r="A6544" s="21"/>
      <c r="B6544" s="21"/>
      <c r="C6544" s="22"/>
    </row>
    <row r="6545" spans="1:3" x14ac:dyDescent="0.5">
      <c r="A6545" s="21"/>
      <c r="B6545" s="21"/>
      <c r="C6545" s="22"/>
    </row>
    <row r="6546" spans="1:3" x14ac:dyDescent="0.5">
      <c r="A6546" s="21"/>
      <c r="B6546" s="21"/>
      <c r="C6546" s="22"/>
    </row>
    <row r="6547" spans="1:3" x14ac:dyDescent="0.5">
      <c r="A6547" s="21"/>
      <c r="B6547" s="21"/>
      <c r="C6547" s="22"/>
    </row>
    <row r="6548" spans="1:3" x14ac:dyDescent="0.5">
      <c r="A6548" s="21"/>
      <c r="B6548" s="21"/>
      <c r="C6548" s="22"/>
    </row>
    <row r="6549" spans="1:3" x14ac:dyDescent="0.5">
      <c r="A6549" s="21"/>
      <c r="B6549" s="21"/>
      <c r="C6549" s="22"/>
    </row>
    <row r="6550" spans="1:3" x14ac:dyDescent="0.5">
      <c r="A6550" s="21"/>
      <c r="B6550" s="21"/>
      <c r="C6550" s="22"/>
    </row>
    <row r="6551" spans="1:3" x14ac:dyDescent="0.5">
      <c r="A6551" s="21"/>
      <c r="B6551" s="21"/>
      <c r="C6551" s="22"/>
    </row>
    <row r="6552" spans="1:3" x14ac:dyDescent="0.5">
      <c r="A6552" s="21"/>
      <c r="B6552" s="21"/>
      <c r="C6552" s="22"/>
    </row>
    <row r="6553" spans="1:3" x14ac:dyDescent="0.5">
      <c r="A6553" s="21"/>
      <c r="B6553" s="21"/>
      <c r="C6553" s="22"/>
    </row>
    <row r="6554" spans="1:3" x14ac:dyDescent="0.5">
      <c r="A6554" s="21"/>
      <c r="B6554" s="21"/>
      <c r="C6554" s="22"/>
    </row>
    <row r="6555" spans="1:3" x14ac:dyDescent="0.5">
      <c r="A6555" s="21"/>
      <c r="B6555" s="21"/>
      <c r="C6555" s="22"/>
    </row>
    <row r="6556" spans="1:3" x14ac:dyDescent="0.5">
      <c r="A6556" s="21"/>
      <c r="B6556" s="21"/>
      <c r="C6556" s="22"/>
    </row>
    <row r="6557" spans="1:3" x14ac:dyDescent="0.5">
      <c r="A6557" s="21"/>
      <c r="B6557" s="21"/>
      <c r="C6557" s="22"/>
    </row>
    <row r="6558" spans="1:3" x14ac:dyDescent="0.5">
      <c r="A6558" s="21"/>
      <c r="B6558" s="21"/>
      <c r="C6558" s="22"/>
    </row>
    <row r="6559" spans="1:3" x14ac:dyDescent="0.5">
      <c r="A6559" s="21"/>
      <c r="B6559" s="21"/>
      <c r="C6559" s="22"/>
    </row>
    <row r="6560" spans="1:3" x14ac:dyDescent="0.5">
      <c r="A6560" s="21"/>
      <c r="B6560" s="21"/>
      <c r="C6560" s="22"/>
    </row>
    <row r="6561" spans="1:3" x14ac:dyDescent="0.5">
      <c r="A6561" s="21"/>
      <c r="B6561" s="21"/>
      <c r="C6561" s="22"/>
    </row>
    <row r="6562" spans="1:3" x14ac:dyDescent="0.5">
      <c r="A6562" s="21"/>
      <c r="B6562" s="21"/>
      <c r="C6562" s="22"/>
    </row>
    <row r="6563" spans="1:3" x14ac:dyDescent="0.5">
      <c r="A6563" s="21"/>
      <c r="B6563" s="21"/>
      <c r="C6563" s="22"/>
    </row>
    <row r="6564" spans="1:3" x14ac:dyDescent="0.5">
      <c r="A6564" s="21"/>
      <c r="B6564" s="21"/>
      <c r="C6564" s="22"/>
    </row>
    <row r="6565" spans="1:3" x14ac:dyDescent="0.5">
      <c r="A6565" s="21"/>
      <c r="B6565" s="21"/>
      <c r="C6565" s="22"/>
    </row>
    <row r="6566" spans="1:3" x14ac:dyDescent="0.5">
      <c r="A6566" s="21"/>
      <c r="B6566" s="21"/>
      <c r="C6566" s="22"/>
    </row>
    <row r="6567" spans="1:3" x14ac:dyDescent="0.5">
      <c r="A6567" s="21"/>
      <c r="B6567" s="21"/>
      <c r="C6567" s="22"/>
    </row>
    <row r="6568" spans="1:3" x14ac:dyDescent="0.5">
      <c r="A6568" s="21"/>
      <c r="B6568" s="21"/>
      <c r="C6568" s="22"/>
    </row>
    <row r="6569" spans="1:3" x14ac:dyDescent="0.5">
      <c r="A6569" s="21"/>
      <c r="B6569" s="21"/>
      <c r="C6569" s="22"/>
    </row>
    <row r="6570" spans="1:3" x14ac:dyDescent="0.5">
      <c r="A6570" s="21"/>
      <c r="B6570" s="21"/>
      <c r="C6570" s="22"/>
    </row>
    <row r="6571" spans="1:3" x14ac:dyDescent="0.5">
      <c r="A6571" s="21"/>
      <c r="B6571" s="21"/>
      <c r="C6571" s="22"/>
    </row>
    <row r="6572" spans="1:3" x14ac:dyDescent="0.5">
      <c r="A6572" s="21"/>
      <c r="B6572" s="21"/>
      <c r="C6572" s="22"/>
    </row>
    <row r="6573" spans="1:3" x14ac:dyDescent="0.5">
      <c r="A6573" s="21"/>
      <c r="B6573" s="21"/>
      <c r="C6573" s="22"/>
    </row>
    <row r="6574" spans="1:3" x14ac:dyDescent="0.5">
      <c r="A6574" s="21"/>
      <c r="B6574" s="21"/>
      <c r="C6574" s="22"/>
    </row>
    <row r="6575" spans="1:3" x14ac:dyDescent="0.5">
      <c r="A6575" s="21"/>
      <c r="B6575" s="21"/>
      <c r="C6575" s="22"/>
    </row>
    <row r="6576" spans="1:3" x14ac:dyDescent="0.5">
      <c r="A6576" s="21"/>
      <c r="B6576" s="21"/>
      <c r="C6576" s="22"/>
    </row>
    <row r="6577" spans="1:3" x14ac:dyDescent="0.5">
      <c r="A6577" s="21"/>
      <c r="B6577" s="21"/>
      <c r="C6577" s="22"/>
    </row>
    <row r="6578" spans="1:3" x14ac:dyDescent="0.5">
      <c r="A6578" s="21"/>
      <c r="B6578" s="21"/>
      <c r="C6578" s="22"/>
    </row>
    <row r="6579" spans="1:3" x14ac:dyDescent="0.5">
      <c r="A6579" s="21"/>
      <c r="B6579" s="21"/>
      <c r="C6579" s="22"/>
    </row>
    <row r="6580" spans="1:3" x14ac:dyDescent="0.5">
      <c r="A6580" s="21"/>
      <c r="B6580" s="21"/>
      <c r="C6580" s="22"/>
    </row>
    <row r="6581" spans="1:3" x14ac:dyDescent="0.5">
      <c r="A6581" s="21"/>
      <c r="B6581" s="21"/>
      <c r="C6581" s="22"/>
    </row>
    <row r="6582" spans="1:3" x14ac:dyDescent="0.5">
      <c r="A6582" s="21"/>
      <c r="B6582" s="21"/>
      <c r="C6582" s="22"/>
    </row>
    <row r="6583" spans="1:3" x14ac:dyDescent="0.5">
      <c r="A6583" s="21"/>
      <c r="B6583" s="21"/>
      <c r="C6583" s="22"/>
    </row>
    <row r="6584" spans="1:3" x14ac:dyDescent="0.5">
      <c r="A6584" s="21"/>
      <c r="B6584" s="21"/>
      <c r="C6584" s="22"/>
    </row>
    <row r="6585" spans="1:3" x14ac:dyDescent="0.5">
      <c r="A6585" s="21"/>
      <c r="B6585" s="21"/>
      <c r="C6585" s="22"/>
    </row>
    <row r="6586" spans="1:3" x14ac:dyDescent="0.5">
      <c r="A6586" s="21"/>
      <c r="B6586" s="21"/>
      <c r="C6586" s="22"/>
    </row>
    <row r="6587" spans="1:3" x14ac:dyDescent="0.5">
      <c r="A6587" s="21"/>
      <c r="B6587" s="21"/>
      <c r="C6587" s="22"/>
    </row>
    <row r="6588" spans="1:3" x14ac:dyDescent="0.5">
      <c r="A6588" s="21"/>
      <c r="B6588" s="21"/>
      <c r="C6588" s="22"/>
    </row>
    <row r="6589" spans="1:3" x14ac:dyDescent="0.5">
      <c r="A6589" s="21"/>
      <c r="B6589" s="21"/>
      <c r="C6589" s="22"/>
    </row>
    <row r="6590" spans="1:3" x14ac:dyDescent="0.5">
      <c r="A6590" s="21"/>
      <c r="B6590" s="21"/>
      <c r="C6590" s="22"/>
    </row>
    <row r="6591" spans="1:3" x14ac:dyDescent="0.5">
      <c r="A6591" s="21"/>
      <c r="B6591" s="21"/>
      <c r="C6591" s="22"/>
    </row>
    <row r="6592" spans="1:3" x14ac:dyDescent="0.5">
      <c r="A6592" s="21"/>
      <c r="B6592" s="21"/>
      <c r="C6592" s="22"/>
    </row>
    <row r="6593" spans="1:3" x14ac:dyDescent="0.5">
      <c r="A6593" s="21"/>
      <c r="B6593" s="21"/>
      <c r="C6593" s="22"/>
    </row>
    <row r="6594" spans="1:3" x14ac:dyDescent="0.5">
      <c r="A6594" s="21"/>
      <c r="B6594" s="21"/>
      <c r="C6594" s="22"/>
    </row>
    <row r="6595" spans="1:3" x14ac:dyDescent="0.5">
      <c r="A6595" s="21"/>
      <c r="B6595" s="21"/>
      <c r="C6595" s="22"/>
    </row>
    <row r="6596" spans="1:3" x14ac:dyDescent="0.5">
      <c r="A6596" s="21"/>
      <c r="B6596" s="21"/>
      <c r="C6596" s="22"/>
    </row>
    <row r="6597" spans="1:3" x14ac:dyDescent="0.5">
      <c r="A6597" s="21"/>
      <c r="B6597" s="21"/>
      <c r="C6597" s="22"/>
    </row>
    <row r="6598" spans="1:3" x14ac:dyDescent="0.5">
      <c r="A6598" s="21"/>
      <c r="B6598" s="21"/>
      <c r="C6598" s="22"/>
    </row>
    <row r="6599" spans="1:3" x14ac:dyDescent="0.5">
      <c r="A6599" s="21"/>
      <c r="B6599" s="21"/>
      <c r="C6599" s="22"/>
    </row>
    <row r="6600" spans="1:3" x14ac:dyDescent="0.5">
      <c r="A6600" s="21"/>
      <c r="B6600" s="21"/>
      <c r="C6600" s="22"/>
    </row>
    <row r="6601" spans="1:3" x14ac:dyDescent="0.5">
      <c r="A6601" s="21"/>
      <c r="B6601" s="21"/>
      <c r="C6601" s="22"/>
    </row>
    <row r="6602" spans="1:3" x14ac:dyDescent="0.5">
      <c r="A6602" s="21"/>
      <c r="B6602" s="21"/>
      <c r="C6602" s="22"/>
    </row>
    <row r="6603" spans="1:3" x14ac:dyDescent="0.5">
      <c r="A6603" s="21"/>
      <c r="B6603" s="21"/>
      <c r="C6603" s="22"/>
    </row>
    <row r="6604" spans="1:3" x14ac:dyDescent="0.5">
      <c r="A6604" s="21"/>
      <c r="B6604" s="21"/>
      <c r="C6604" s="22"/>
    </row>
    <row r="6605" spans="1:3" x14ac:dyDescent="0.5">
      <c r="A6605" s="21"/>
      <c r="B6605" s="21"/>
      <c r="C6605" s="22"/>
    </row>
    <row r="6606" spans="1:3" x14ac:dyDescent="0.5">
      <c r="A6606" s="21"/>
      <c r="B6606" s="21"/>
      <c r="C6606" s="22"/>
    </row>
    <row r="6607" spans="1:3" x14ac:dyDescent="0.5">
      <c r="A6607" s="21"/>
      <c r="B6607" s="21"/>
      <c r="C6607" s="22"/>
    </row>
    <row r="6608" spans="1:3" x14ac:dyDescent="0.5">
      <c r="A6608" s="21"/>
      <c r="B6608" s="21"/>
      <c r="C6608" s="22"/>
    </row>
    <row r="6609" spans="1:3" x14ac:dyDescent="0.5">
      <c r="A6609" s="21"/>
      <c r="B6609" s="21"/>
      <c r="C6609" s="22"/>
    </row>
    <row r="6610" spans="1:3" x14ac:dyDescent="0.5">
      <c r="A6610" s="21"/>
      <c r="B6610" s="21"/>
      <c r="C6610" s="22"/>
    </row>
    <row r="6611" spans="1:3" x14ac:dyDescent="0.5">
      <c r="A6611" s="21"/>
      <c r="B6611" s="21"/>
      <c r="C6611" s="22"/>
    </row>
    <row r="6612" spans="1:3" x14ac:dyDescent="0.5">
      <c r="A6612" s="21"/>
      <c r="B6612" s="21"/>
      <c r="C6612" s="22"/>
    </row>
    <row r="6613" spans="1:3" x14ac:dyDescent="0.5">
      <c r="A6613" s="21"/>
      <c r="B6613" s="21"/>
      <c r="C6613" s="22"/>
    </row>
    <row r="6614" spans="1:3" x14ac:dyDescent="0.5">
      <c r="A6614" s="21"/>
      <c r="B6614" s="21"/>
      <c r="C6614" s="22"/>
    </row>
    <row r="6615" spans="1:3" x14ac:dyDescent="0.5">
      <c r="A6615" s="21"/>
      <c r="B6615" s="21"/>
      <c r="C6615" s="22"/>
    </row>
    <row r="6616" spans="1:3" x14ac:dyDescent="0.5">
      <c r="A6616" s="21"/>
      <c r="B6616" s="21"/>
      <c r="C6616" s="22"/>
    </row>
    <row r="6617" spans="1:3" x14ac:dyDescent="0.5">
      <c r="A6617" s="21"/>
      <c r="B6617" s="21"/>
      <c r="C6617" s="22"/>
    </row>
    <row r="6618" spans="1:3" x14ac:dyDescent="0.5">
      <c r="A6618" s="21"/>
      <c r="B6618" s="21"/>
      <c r="C6618" s="22"/>
    </row>
    <row r="6619" spans="1:3" x14ac:dyDescent="0.5">
      <c r="A6619" s="21"/>
      <c r="B6619" s="21"/>
      <c r="C6619" s="22"/>
    </row>
    <row r="6620" spans="1:3" x14ac:dyDescent="0.5">
      <c r="A6620" s="21"/>
      <c r="B6620" s="21"/>
      <c r="C6620" s="22"/>
    </row>
    <row r="6621" spans="1:3" x14ac:dyDescent="0.5">
      <c r="A6621" s="21"/>
      <c r="B6621" s="21"/>
      <c r="C6621" s="22"/>
    </row>
    <row r="6622" spans="1:3" x14ac:dyDescent="0.5">
      <c r="A6622" s="21"/>
      <c r="B6622" s="21"/>
      <c r="C6622" s="22"/>
    </row>
    <row r="6623" spans="1:3" x14ac:dyDescent="0.5">
      <c r="A6623" s="21"/>
      <c r="B6623" s="21"/>
      <c r="C6623" s="22"/>
    </row>
    <row r="6624" spans="1:3" x14ac:dyDescent="0.5">
      <c r="A6624" s="21"/>
      <c r="B6624" s="21"/>
      <c r="C6624" s="22"/>
    </row>
    <row r="6625" spans="1:3" x14ac:dyDescent="0.5">
      <c r="A6625" s="21"/>
      <c r="B6625" s="21"/>
      <c r="C6625" s="22"/>
    </row>
    <row r="6626" spans="1:3" x14ac:dyDescent="0.5">
      <c r="A6626" s="21"/>
      <c r="B6626" s="21"/>
      <c r="C6626" s="22"/>
    </row>
    <row r="6627" spans="1:3" x14ac:dyDescent="0.5">
      <c r="A6627" s="21"/>
      <c r="B6627" s="21"/>
      <c r="C6627" s="22"/>
    </row>
    <row r="6628" spans="1:3" x14ac:dyDescent="0.5">
      <c r="A6628" s="21"/>
      <c r="B6628" s="21"/>
      <c r="C6628" s="22"/>
    </row>
    <row r="6629" spans="1:3" x14ac:dyDescent="0.5">
      <c r="A6629" s="21"/>
      <c r="B6629" s="21"/>
      <c r="C6629" s="22"/>
    </row>
    <row r="6630" spans="1:3" x14ac:dyDescent="0.5">
      <c r="A6630" s="21"/>
      <c r="B6630" s="21"/>
      <c r="C6630" s="22"/>
    </row>
    <row r="6631" spans="1:3" x14ac:dyDescent="0.5">
      <c r="A6631" s="21"/>
      <c r="B6631" s="21"/>
      <c r="C6631" s="22"/>
    </row>
    <row r="6632" spans="1:3" x14ac:dyDescent="0.5">
      <c r="A6632" s="21"/>
      <c r="B6632" s="21"/>
      <c r="C6632" s="22"/>
    </row>
    <row r="6633" spans="1:3" x14ac:dyDescent="0.5">
      <c r="A6633" s="21"/>
      <c r="B6633" s="21"/>
      <c r="C6633" s="22"/>
    </row>
    <row r="6634" spans="1:3" x14ac:dyDescent="0.5">
      <c r="A6634" s="21"/>
      <c r="B6634" s="21"/>
      <c r="C6634" s="22"/>
    </row>
    <row r="6635" spans="1:3" x14ac:dyDescent="0.5">
      <c r="A6635" s="21"/>
      <c r="B6635" s="21"/>
      <c r="C6635" s="22"/>
    </row>
    <row r="6636" spans="1:3" x14ac:dyDescent="0.5">
      <c r="A6636" s="21"/>
      <c r="B6636" s="21"/>
      <c r="C6636" s="22"/>
    </row>
    <row r="6637" spans="1:3" x14ac:dyDescent="0.5">
      <c r="A6637" s="21"/>
      <c r="B6637" s="21"/>
      <c r="C6637" s="22"/>
    </row>
    <row r="6638" spans="1:3" x14ac:dyDescent="0.5">
      <c r="A6638" s="21"/>
      <c r="B6638" s="21"/>
      <c r="C6638" s="22"/>
    </row>
    <row r="6639" spans="1:3" x14ac:dyDescent="0.5">
      <c r="A6639" s="21"/>
      <c r="B6639" s="21"/>
      <c r="C6639" s="22"/>
    </row>
    <row r="6640" spans="1:3" x14ac:dyDescent="0.5">
      <c r="A6640" s="21"/>
      <c r="B6640" s="21"/>
      <c r="C6640" s="22"/>
    </row>
    <row r="6641" spans="1:3" x14ac:dyDescent="0.5">
      <c r="A6641" s="21"/>
      <c r="B6641" s="21"/>
      <c r="C6641" s="22"/>
    </row>
    <row r="6642" spans="1:3" x14ac:dyDescent="0.5">
      <c r="A6642" s="21"/>
      <c r="B6642" s="21"/>
      <c r="C6642" s="22"/>
    </row>
    <row r="6643" spans="1:3" x14ac:dyDescent="0.5">
      <c r="A6643" s="21"/>
      <c r="B6643" s="21"/>
      <c r="C6643" s="22"/>
    </row>
    <row r="6644" spans="1:3" x14ac:dyDescent="0.5">
      <c r="A6644" s="21"/>
      <c r="B6644" s="21"/>
      <c r="C6644" s="22"/>
    </row>
    <row r="6645" spans="1:3" x14ac:dyDescent="0.5">
      <c r="A6645" s="21"/>
      <c r="B6645" s="21"/>
      <c r="C6645" s="22"/>
    </row>
    <row r="6646" spans="1:3" x14ac:dyDescent="0.5">
      <c r="A6646" s="21"/>
      <c r="B6646" s="21"/>
      <c r="C6646" s="22"/>
    </row>
    <row r="6647" spans="1:3" x14ac:dyDescent="0.5">
      <c r="A6647" s="21"/>
      <c r="B6647" s="21"/>
      <c r="C6647" s="22"/>
    </row>
    <row r="6648" spans="1:3" x14ac:dyDescent="0.5">
      <c r="A6648" s="21"/>
      <c r="B6648" s="21"/>
      <c r="C6648" s="22"/>
    </row>
    <row r="6649" spans="1:3" x14ac:dyDescent="0.5">
      <c r="A6649" s="21"/>
      <c r="B6649" s="21"/>
      <c r="C6649" s="22"/>
    </row>
    <row r="6650" spans="1:3" x14ac:dyDescent="0.5">
      <c r="A6650" s="21"/>
      <c r="B6650" s="21"/>
      <c r="C6650" s="22"/>
    </row>
    <row r="6651" spans="1:3" x14ac:dyDescent="0.5">
      <c r="A6651" s="21"/>
      <c r="B6651" s="21"/>
      <c r="C6651" s="22"/>
    </row>
    <row r="6652" spans="1:3" x14ac:dyDescent="0.5">
      <c r="A6652" s="21"/>
      <c r="B6652" s="21"/>
      <c r="C6652" s="22"/>
    </row>
    <row r="6653" spans="1:3" x14ac:dyDescent="0.5">
      <c r="A6653" s="21"/>
      <c r="B6653" s="21"/>
      <c r="C6653" s="22"/>
    </row>
    <row r="6654" spans="1:3" x14ac:dyDescent="0.5">
      <c r="A6654" s="21"/>
      <c r="B6654" s="21"/>
      <c r="C6654" s="22"/>
    </row>
    <row r="6655" spans="1:3" x14ac:dyDescent="0.5">
      <c r="A6655" s="21"/>
      <c r="B6655" s="21"/>
      <c r="C6655" s="22"/>
    </row>
    <row r="6656" spans="1:3" x14ac:dyDescent="0.5">
      <c r="A6656" s="21"/>
      <c r="B6656" s="21"/>
      <c r="C6656" s="22"/>
    </row>
    <row r="6657" spans="1:3" x14ac:dyDescent="0.5">
      <c r="A6657" s="21"/>
      <c r="B6657" s="21"/>
      <c r="C6657" s="22"/>
    </row>
    <row r="6658" spans="1:3" x14ac:dyDescent="0.5">
      <c r="A6658" s="21"/>
      <c r="B6658" s="21"/>
      <c r="C6658" s="22"/>
    </row>
    <row r="6659" spans="1:3" x14ac:dyDescent="0.5">
      <c r="A6659" s="21"/>
      <c r="B6659" s="21"/>
      <c r="C6659" s="22"/>
    </row>
    <row r="6660" spans="1:3" x14ac:dyDescent="0.5">
      <c r="A6660" s="21"/>
      <c r="B6660" s="21"/>
      <c r="C6660" s="22"/>
    </row>
    <row r="6661" spans="1:3" x14ac:dyDescent="0.5">
      <c r="A6661" s="21"/>
      <c r="B6661" s="21"/>
      <c r="C6661" s="22"/>
    </row>
    <row r="6662" spans="1:3" x14ac:dyDescent="0.5">
      <c r="A6662" s="21"/>
      <c r="B6662" s="21"/>
      <c r="C6662" s="22"/>
    </row>
    <row r="6663" spans="1:3" x14ac:dyDescent="0.5">
      <c r="A6663" s="21"/>
      <c r="B6663" s="21"/>
      <c r="C6663" s="22"/>
    </row>
    <row r="6664" spans="1:3" x14ac:dyDescent="0.5">
      <c r="A6664" s="21"/>
      <c r="B6664" s="21"/>
      <c r="C6664" s="22"/>
    </row>
    <row r="6665" spans="1:3" x14ac:dyDescent="0.5">
      <c r="A6665" s="21"/>
      <c r="B6665" s="21"/>
      <c r="C6665" s="22"/>
    </row>
    <row r="6666" spans="1:3" x14ac:dyDescent="0.5">
      <c r="A6666" s="21"/>
      <c r="B6666" s="21"/>
      <c r="C6666" s="22"/>
    </row>
    <row r="6667" spans="1:3" x14ac:dyDescent="0.5">
      <c r="A6667" s="21"/>
      <c r="B6667" s="21"/>
      <c r="C6667" s="22"/>
    </row>
    <row r="6668" spans="1:3" x14ac:dyDescent="0.5">
      <c r="A6668" s="21"/>
      <c r="B6668" s="21"/>
      <c r="C6668" s="22"/>
    </row>
    <row r="6669" spans="1:3" x14ac:dyDescent="0.5">
      <c r="A6669" s="21"/>
      <c r="B6669" s="21"/>
      <c r="C6669" s="22"/>
    </row>
    <row r="6670" spans="1:3" x14ac:dyDescent="0.5">
      <c r="A6670" s="21"/>
      <c r="B6670" s="21"/>
      <c r="C6670" s="22"/>
    </row>
    <row r="6671" spans="1:3" x14ac:dyDescent="0.5">
      <c r="A6671" s="21"/>
      <c r="B6671" s="21"/>
      <c r="C6671" s="22"/>
    </row>
    <row r="6672" spans="1:3" x14ac:dyDescent="0.5">
      <c r="A6672" s="21"/>
      <c r="B6672" s="21"/>
      <c r="C6672" s="22"/>
    </row>
    <row r="6673" spans="1:3" x14ac:dyDescent="0.5">
      <c r="A6673" s="21"/>
      <c r="B6673" s="21"/>
      <c r="C6673" s="22"/>
    </row>
    <row r="6674" spans="1:3" x14ac:dyDescent="0.5">
      <c r="A6674" s="21"/>
      <c r="B6674" s="21"/>
      <c r="C6674" s="22"/>
    </row>
    <row r="6675" spans="1:3" x14ac:dyDescent="0.5">
      <c r="A6675" s="21"/>
      <c r="B6675" s="21"/>
      <c r="C6675" s="22"/>
    </row>
    <row r="6676" spans="1:3" x14ac:dyDescent="0.5">
      <c r="A6676" s="21"/>
      <c r="B6676" s="21"/>
      <c r="C6676" s="22"/>
    </row>
    <row r="6677" spans="1:3" x14ac:dyDescent="0.5">
      <c r="A6677" s="21"/>
      <c r="B6677" s="21"/>
      <c r="C6677" s="22"/>
    </row>
    <row r="6678" spans="1:3" x14ac:dyDescent="0.5">
      <c r="A6678" s="21"/>
      <c r="B6678" s="21"/>
      <c r="C6678" s="22"/>
    </row>
    <row r="6679" spans="1:3" x14ac:dyDescent="0.5">
      <c r="A6679" s="21"/>
      <c r="B6679" s="21"/>
      <c r="C6679" s="22"/>
    </row>
    <row r="6680" spans="1:3" x14ac:dyDescent="0.5">
      <c r="A6680" s="21"/>
      <c r="B6680" s="21"/>
      <c r="C6680" s="22"/>
    </row>
    <row r="6681" spans="1:3" x14ac:dyDescent="0.5">
      <c r="A6681" s="21"/>
      <c r="B6681" s="21"/>
      <c r="C6681" s="22"/>
    </row>
    <row r="6682" spans="1:3" x14ac:dyDescent="0.5">
      <c r="A6682" s="21"/>
      <c r="B6682" s="21"/>
      <c r="C6682" s="22"/>
    </row>
    <row r="6683" spans="1:3" x14ac:dyDescent="0.5">
      <c r="A6683" s="21"/>
      <c r="B6683" s="21"/>
      <c r="C6683" s="22"/>
    </row>
    <row r="6684" spans="1:3" x14ac:dyDescent="0.5">
      <c r="A6684" s="21"/>
      <c r="B6684" s="21"/>
      <c r="C6684" s="22"/>
    </row>
    <row r="6685" spans="1:3" x14ac:dyDescent="0.5">
      <c r="A6685" s="21"/>
      <c r="B6685" s="21"/>
      <c r="C6685" s="22"/>
    </row>
    <row r="6686" spans="1:3" x14ac:dyDescent="0.5">
      <c r="A6686" s="21"/>
      <c r="B6686" s="21"/>
      <c r="C6686" s="22"/>
    </row>
    <row r="6687" spans="1:3" x14ac:dyDescent="0.5">
      <c r="A6687" s="21"/>
      <c r="B6687" s="21"/>
      <c r="C6687" s="22"/>
    </row>
    <row r="6688" spans="1:3" x14ac:dyDescent="0.5">
      <c r="A6688" s="21"/>
      <c r="B6688" s="21"/>
      <c r="C6688" s="22"/>
    </row>
    <row r="6689" spans="1:3" x14ac:dyDescent="0.5">
      <c r="A6689" s="21"/>
      <c r="B6689" s="21"/>
      <c r="C6689" s="22"/>
    </row>
    <row r="6690" spans="1:3" x14ac:dyDescent="0.5">
      <c r="A6690" s="21"/>
      <c r="B6690" s="21"/>
      <c r="C6690" s="22"/>
    </row>
    <row r="6691" spans="1:3" x14ac:dyDescent="0.5">
      <c r="A6691" s="21"/>
      <c r="B6691" s="21"/>
      <c r="C6691" s="22"/>
    </row>
    <row r="6692" spans="1:3" x14ac:dyDescent="0.5">
      <c r="A6692" s="21"/>
      <c r="B6692" s="21"/>
      <c r="C6692" s="22"/>
    </row>
    <row r="6693" spans="1:3" x14ac:dyDescent="0.5">
      <c r="A6693" s="21"/>
      <c r="B6693" s="21"/>
      <c r="C6693" s="22"/>
    </row>
    <row r="6694" spans="1:3" x14ac:dyDescent="0.5">
      <c r="A6694" s="21"/>
      <c r="B6694" s="21"/>
      <c r="C6694" s="22"/>
    </row>
    <row r="6695" spans="1:3" x14ac:dyDescent="0.5">
      <c r="A6695" s="21"/>
      <c r="B6695" s="21"/>
      <c r="C6695" s="22"/>
    </row>
    <row r="6696" spans="1:3" x14ac:dyDescent="0.5">
      <c r="A6696" s="21"/>
      <c r="B6696" s="21"/>
      <c r="C6696" s="22"/>
    </row>
    <row r="6697" spans="1:3" x14ac:dyDescent="0.5">
      <c r="A6697" s="21"/>
      <c r="B6697" s="21"/>
      <c r="C6697" s="22"/>
    </row>
    <row r="6698" spans="1:3" x14ac:dyDescent="0.5">
      <c r="A6698" s="21"/>
      <c r="B6698" s="21"/>
      <c r="C6698" s="22"/>
    </row>
    <row r="6699" spans="1:3" x14ac:dyDescent="0.5">
      <c r="A6699" s="21"/>
      <c r="B6699" s="21"/>
      <c r="C6699" s="22"/>
    </row>
    <row r="6700" spans="1:3" x14ac:dyDescent="0.5">
      <c r="A6700" s="21"/>
      <c r="B6700" s="21"/>
      <c r="C6700" s="22"/>
    </row>
    <row r="6701" spans="1:3" x14ac:dyDescent="0.5">
      <c r="A6701" s="21"/>
      <c r="B6701" s="21"/>
      <c r="C6701" s="22"/>
    </row>
    <row r="6702" spans="1:3" x14ac:dyDescent="0.5">
      <c r="A6702" s="21"/>
      <c r="B6702" s="21"/>
      <c r="C6702" s="22"/>
    </row>
    <row r="6703" spans="1:3" x14ac:dyDescent="0.5">
      <c r="A6703" s="21"/>
      <c r="B6703" s="21"/>
      <c r="C6703" s="22"/>
    </row>
    <row r="6704" spans="1:3" x14ac:dyDescent="0.5">
      <c r="A6704" s="21"/>
      <c r="B6704" s="21"/>
      <c r="C6704" s="22"/>
    </row>
    <row r="6705" spans="1:3" x14ac:dyDescent="0.5">
      <c r="A6705" s="21"/>
      <c r="B6705" s="21"/>
      <c r="C6705" s="22"/>
    </row>
    <row r="6706" spans="1:3" x14ac:dyDescent="0.5">
      <c r="A6706" s="21"/>
      <c r="B6706" s="21"/>
      <c r="C6706" s="22"/>
    </row>
    <row r="6707" spans="1:3" x14ac:dyDescent="0.5">
      <c r="A6707" s="21"/>
      <c r="B6707" s="21"/>
      <c r="C6707" s="22"/>
    </row>
    <row r="6708" spans="1:3" x14ac:dyDescent="0.5">
      <c r="A6708" s="21"/>
      <c r="B6708" s="21"/>
      <c r="C6708" s="22"/>
    </row>
    <row r="6709" spans="1:3" x14ac:dyDescent="0.5">
      <c r="A6709" s="21"/>
      <c r="B6709" s="21"/>
      <c r="C6709" s="22"/>
    </row>
    <row r="6710" spans="1:3" x14ac:dyDescent="0.5">
      <c r="A6710" s="21"/>
      <c r="B6710" s="21"/>
      <c r="C6710" s="22"/>
    </row>
    <row r="6711" spans="1:3" x14ac:dyDescent="0.5">
      <c r="A6711" s="21"/>
      <c r="B6711" s="21"/>
      <c r="C6711" s="22"/>
    </row>
    <row r="6712" spans="1:3" x14ac:dyDescent="0.5">
      <c r="A6712" s="21"/>
      <c r="B6712" s="21"/>
      <c r="C6712" s="22"/>
    </row>
    <row r="6713" spans="1:3" x14ac:dyDescent="0.5">
      <c r="A6713" s="21"/>
      <c r="B6713" s="21"/>
      <c r="C6713" s="22"/>
    </row>
    <row r="6714" spans="1:3" x14ac:dyDescent="0.5">
      <c r="A6714" s="21"/>
      <c r="B6714" s="21"/>
      <c r="C6714" s="22"/>
    </row>
    <row r="6715" spans="1:3" x14ac:dyDescent="0.5">
      <c r="A6715" s="21"/>
      <c r="B6715" s="21"/>
      <c r="C6715" s="22"/>
    </row>
    <row r="6716" spans="1:3" x14ac:dyDescent="0.5">
      <c r="A6716" s="21"/>
      <c r="B6716" s="21"/>
      <c r="C6716" s="22"/>
    </row>
    <row r="6717" spans="1:3" x14ac:dyDescent="0.5">
      <c r="A6717" s="21"/>
      <c r="B6717" s="21"/>
      <c r="C6717" s="22"/>
    </row>
    <row r="6718" spans="1:3" x14ac:dyDescent="0.5">
      <c r="A6718" s="21"/>
      <c r="B6718" s="21"/>
      <c r="C6718" s="22"/>
    </row>
    <row r="6719" spans="1:3" x14ac:dyDescent="0.5">
      <c r="A6719" s="21"/>
      <c r="B6719" s="21"/>
      <c r="C6719" s="22"/>
    </row>
    <row r="6720" spans="1:3" x14ac:dyDescent="0.5">
      <c r="A6720" s="21"/>
      <c r="B6720" s="21"/>
      <c r="C6720" s="22"/>
    </row>
    <row r="6721" spans="1:3" x14ac:dyDescent="0.5">
      <c r="A6721" s="21"/>
      <c r="B6721" s="21"/>
      <c r="C6721" s="22"/>
    </row>
    <row r="6722" spans="1:3" x14ac:dyDescent="0.5">
      <c r="A6722" s="21"/>
      <c r="B6722" s="21"/>
      <c r="C6722" s="22"/>
    </row>
    <row r="6723" spans="1:3" x14ac:dyDescent="0.5">
      <c r="A6723" s="21"/>
      <c r="B6723" s="21"/>
      <c r="C6723" s="22"/>
    </row>
    <row r="6724" spans="1:3" x14ac:dyDescent="0.5">
      <c r="A6724" s="21"/>
      <c r="B6724" s="21"/>
      <c r="C6724" s="22"/>
    </row>
    <row r="6725" spans="1:3" x14ac:dyDescent="0.5">
      <c r="A6725" s="21"/>
      <c r="B6725" s="21"/>
      <c r="C6725" s="22"/>
    </row>
    <row r="6726" spans="1:3" x14ac:dyDescent="0.5">
      <c r="A6726" s="21"/>
      <c r="B6726" s="21"/>
      <c r="C6726" s="22"/>
    </row>
    <row r="6727" spans="1:3" x14ac:dyDescent="0.5">
      <c r="A6727" s="21"/>
      <c r="B6727" s="21"/>
      <c r="C6727" s="22"/>
    </row>
    <row r="6728" spans="1:3" x14ac:dyDescent="0.5">
      <c r="A6728" s="21"/>
      <c r="B6728" s="21"/>
      <c r="C6728" s="22"/>
    </row>
    <row r="6729" spans="1:3" x14ac:dyDescent="0.5">
      <c r="A6729" s="21"/>
      <c r="B6729" s="21"/>
      <c r="C6729" s="22"/>
    </row>
    <row r="6730" spans="1:3" x14ac:dyDescent="0.5">
      <c r="A6730" s="21"/>
      <c r="B6730" s="21"/>
      <c r="C6730" s="22"/>
    </row>
    <row r="6731" spans="1:3" x14ac:dyDescent="0.5">
      <c r="A6731" s="21"/>
      <c r="B6731" s="21"/>
      <c r="C6731" s="22"/>
    </row>
    <row r="6732" spans="1:3" x14ac:dyDescent="0.5">
      <c r="A6732" s="21"/>
      <c r="B6732" s="21"/>
      <c r="C6732" s="22"/>
    </row>
    <row r="6733" spans="1:3" x14ac:dyDescent="0.5">
      <c r="A6733" s="21"/>
      <c r="B6733" s="21"/>
      <c r="C6733" s="22"/>
    </row>
    <row r="6734" spans="1:3" x14ac:dyDescent="0.5">
      <c r="A6734" s="21"/>
      <c r="B6734" s="21"/>
      <c r="C6734" s="22"/>
    </row>
    <row r="6735" spans="1:3" x14ac:dyDescent="0.5">
      <c r="A6735" s="21"/>
      <c r="B6735" s="21"/>
      <c r="C6735" s="22"/>
    </row>
    <row r="6736" spans="1:3" x14ac:dyDescent="0.5">
      <c r="A6736" s="21"/>
      <c r="B6736" s="21"/>
      <c r="C6736" s="22"/>
    </row>
    <row r="6737" spans="1:3" x14ac:dyDescent="0.5">
      <c r="A6737" s="21"/>
      <c r="B6737" s="21"/>
      <c r="C6737" s="22"/>
    </row>
    <row r="6738" spans="1:3" x14ac:dyDescent="0.5">
      <c r="A6738" s="21"/>
      <c r="B6738" s="21"/>
      <c r="C6738" s="22"/>
    </row>
    <row r="6739" spans="1:3" x14ac:dyDescent="0.5">
      <c r="A6739" s="21"/>
      <c r="B6739" s="21"/>
      <c r="C6739" s="22"/>
    </row>
    <row r="6740" spans="1:3" x14ac:dyDescent="0.5">
      <c r="A6740" s="21"/>
      <c r="B6740" s="21"/>
      <c r="C6740" s="22"/>
    </row>
    <row r="6741" spans="1:3" x14ac:dyDescent="0.5">
      <c r="A6741" s="21"/>
      <c r="B6741" s="21"/>
      <c r="C6741" s="22"/>
    </row>
    <row r="6742" spans="1:3" x14ac:dyDescent="0.5">
      <c r="A6742" s="21"/>
      <c r="B6742" s="21"/>
      <c r="C6742" s="22"/>
    </row>
    <row r="6743" spans="1:3" x14ac:dyDescent="0.5">
      <c r="A6743" s="21"/>
      <c r="B6743" s="21"/>
      <c r="C6743" s="22"/>
    </row>
    <row r="6744" spans="1:3" x14ac:dyDescent="0.5">
      <c r="A6744" s="21"/>
      <c r="B6744" s="21"/>
      <c r="C6744" s="22"/>
    </row>
    <row r="6745" spans="1:3" x14ac:dyDescent="0.5">
      <c r="A6745" s="21"/>
      <c r="B6745" s="21"/>
      <c r="C6745" s="22"/>
    </row>
    <row r="6746" spans="1:3" x14ac:dyDescent="0.5">
      <c r="A6746" s="21"/>
      <c r="B6746" s="21"/>
      <c r="C6746" s="22"/>
    </row>
    <row r="6747" spans="1:3" x14ac:dyDescent="0.5">
      <c r="A6747" s="21"/>
      <c r="B6747" s="21"/>
      <c r="C6747" s="22"/>
    </row>
    <row r="6748" spans="1:3" x14ac:dyDescent="0.5">
      <c r="A6748" s="21"/>
      <c r="B6748" s="21"/>
      <c r="C6748" s="22"/>
    </row>
    <row r="6749" spans="1:3" x14ac:dyDescent="0.5">
      <c r="A6749" s="21"/>
      <c r="B6749" s="21"/>
      <c r="C6749" s="22"/>
    </row>
    <row r="6750" spans="1:3" x14ac:dyDescent="0.5">
      <c r="A6750" s="21"/>
      <c r="B6750" s="21"/>
      <c r="C6750" s="22"/>
    </row>
    <row r="6751" spans="1:3" x14ac:dyDescent="0.5">
      <c r="A6751" s="21"/>
      <c r="B6751" s="21"/>
      <c r="C6751" s="22"/>
    </row>
    <row r="6752" spans="1:3" x14ac:dyDescent="0.5">
      <c r="A6752" s="21"/>
      <c r="B6752" s="21"/>
      <c r="C6752" s="22"/>
    </row>
    <row r="6753" spans="1:3" x14ac:dyDescent="0.5">
      <c r="A6753" s="21"/>
      <c r="B6753" s="21"/>
      <c r="C6753" s="22"/>
    </row>
    <row r="6754" spans="1:3" x14ac:dyDescent="0.5">
      <c r="A6754" s="21"/>
      <c r="B6754" s="21"/>
      <c r="C6754" s="22"/>
    </row>
    <row r="6755" spans="1:3" x14ac:dyDescent="0.5">
      <c r="A6755" s="21"/>
      <c r="B6755" s="21"/>
      <c r="C6755" s="22"/>
    </row>
    <row r="6756" spans="1:3" x14ac:dyDescent="0.5">
      <c r="A6756" s="21"/>
      <c r="B6756" s="21"/>
      <c r="C6756" s="22"/>
    </row>
    <row r="6757" spans="1:3" x14ac:dyDescent="0.5">
      <c r="A6757" s="21"/>
      <c r="B6757" s="21"/>
      <c r="C6757" s="22"/>
    </row>
    <row r="6758" spans="1:3" x14ac:dyDescent="0.5">
      <c r="A6758" s="21"/>
      <c r="B6758" s="21"/>
      <c r="C6758" s="22"/>
    </row>
    <row r="6759" spans="1:3" x14ac:dyDescent="0.5">
      <c r="A6759" s="21"/>
      <c r="B6759" s="21"/>
      <c r="C6759" s="22"/>
    </row>
    <row r="6760" spans="1:3" x14ac:dyDescent="0.5">
      <c r="A6760" s="21"/>
      <c r="B6760" s="21"/>
      <c r="C6760" s="22"/>
    </row>
    <row r="6761" spans="1:3" x14ac:dyDescent="0.5">
      <c r="A6761" s="21"/>
      <c r="B6761" s="21"/>
      <c r="C6761" s="22"/>
    </row>
    <row r="6762" spans="1:3" x14ac:dyDescent="0.5">
      <c r="A6762" s="21"/>
      <c r="B6762" s="21"/>
      <c r="C6762" s="22"/>
    </row>
    <row r="6763" spans="1:3" x14ac:dyDescent="0.5">
      <c r="A6763" s="21"/>
      <c r="B6763" s="21"/>
      <c r="C6763" s="22"/>
    </row>
    <row r="6764" spans="1:3" x14ac:dyDescent="0.5">
      <c r="A6764" s="21"/>
      <c r="B6764" s="21"/>
      <c r="C6764" s="22"/>
    </row>
    <row r="6765" spans="1:3" x14ac:dyDescent="0.5">
      <c r="A6765" s="21"/>
      <c r="B6765" s="21"/>
      <c r="C6765" s="22"/>
    </row>
    <row r="6766" spans="1:3" x14ac:dyDescent="0.5">
      <c r="A6766" s="21"/>
      <c r="B6766" s="21"/>
      <c r="C6766" s="22"/>
    </row>
    <row r="6767" spans="1:3" x14ac:dyDescent="0.5">
      <c r="A6767" s="21"/>
      <c r="B6767" s="21"/>
      <c r="C6767" s="22"/>
    </row>
    <row r="6768" spans="1:3" x14ac:dyDescent="0.5">
      <c r="A6768" s="21"/>
      <c r="B6768" s="21"/>
      <c r="C6768" s="22"/>
    </row>
    <row r="6769" spans="1:3" x14ac:dyDescent="0.5">
      <c r="A6769" s="21"/>
      <c r="B6769" s="21"/>
      <c r="C6769" s="22"/>
    </row>
    <row r="6770" spans="1:3" x14ac:dyDescent="0.5">
      <c r="A6770" s="21"/>
      <c r="B6770" s="21"/>
      <c r="C6770" s="22"/>
    </row>
    <row r="6771" spans="1:3" x14ac:dyDescent="0.5">
      <c r="A6771" s="21"/>
      <c r="B6771" s="21"/>
      <c r="C6771" s="22"/>
    </row>
    <row r="6772" spans="1:3" x14ac:dyDescent="0.5">
      <c r="A6772" s="21"/>
      <c r="B6772" s="21"/>
      <c r="C6772" s="22"/>
    </row>
    <row r="6773" spans="1:3" x14ac:dyDescent="0.5">
      <c r="A6773" s="21"/>
      <c r="B6773" s="21"/>
      <c r="C6773" s="22"/>
    </row>
    <row r="6774" spans="1:3" x14ac:dyDescent="0.5">
      <c r="A6774" s="21"/>
      <c r="B6774" s="21"/>
      <c r="C6774" s="22"/>
    </row>
    <row r="6775" spans="1:3" x14ac:dyDescent="0.5">
      <c r="A6775" s="21"/>
      <c r="B6775" s="21"/>
      <c r="C6775" s="22"/>
    </row>
    <row r="6776" spans="1:3" x14ac:dyDescent="0.5">
      <c r="A6776" s="21"/>
      <c r="B6776" s="21"/>
      <c r="C6776" s="22"/>
    </row>
    <row r="6777" spans="1:3" x14ac:dyDescent="0.5">
      <c r="A6777" s="21"/>
      <c r="B6777" s="21"/>
      <c r="C6777" s="22"/>
    </row>
    <row r="6778" spans="1:3" x14ac:dyDescent="0.5">
      <c r="A6778" s="21"/>
      <c r="B6778" s="21"/>
      <c r="C6778" s="22"/>
    </row>
  </sheetData>
  <autoFilter ref="A1:C6232"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abSelected="1" topLeftCell="A12" zoomScale="80" zoomScaleNormal="80" workbookViewId="0">
      <selection activeCell="D20" sqref="D20"/>
    </sheetView>
  </sheetViews>
  <sheetFormatPr defaultColWidth="8.6484375" defaultRowHeight="14.4" x14ac:dyDescent="0.6"/>
  <cols>
    <col min="1" max="1" width="48.09765625" style="16" customWidth="1"/>
    <col min="2" max="8" width="20" style="16" customWidth="1"/>
    <col min="9" max="9" width="14.5" style="16" bestFit="1" customWidth="1"/>
    <col min="10" max="10" width="27" style="16" bestFit="1" customWidth="1"/>
    <col min="11" max="33" width="14.5" style="16" bestFit="1" customWidth="1"/>
    <col min="34" max="34" width="13.5" style="16" bestFit="1" customWidth="1"/>
    <col min="35" max="16384" width="8.6484375" style="16"/>
  </cols>
  <sheetData>
    <row r="1" spans="1:10" x14ac:dyDescent="0.55000000000000004">
      <c r="A1" s="35" t="s">
        <v>3828</v>
      </c>
      <c r="B1" s="36"/>
      <c r="C1" s="36"/>
      <c r="D1" s="37"/>
      <c r="I1" s="38"/>
    </row>
    <row r="2" spans="1:10" ht="15.55" customHeight="1" x14ac:dyDescent="0.6">
      <c r="A2" s="95" t="s">
        <v>5688</v>
      </c>
      <c r="B2" s="95"/>
      <c r="C2" s="95"/>
      <c r="D2" s="95"/>
      <c r="E2" s="95"/>
      <c r="F2" s="95"/>
      <c r="G2" s="95"/>
      <c r="H2" s="39"/>
      <c r="I2" s="40">
        <v>0</v>
      </c>
      <c r="J2" s="40" t="s">
        <v>3843</v>
      </c>
    </row>
    <row r="3" spans="1:10" x14ac:dyDescent="0.6">
      <c r="A3" s="95"/>
      <c r="B3" s="95"/>
      <c r="C3" s="95"/>
      <c r="D3" s="95"/>
      <c r="E3" s="95"/>
      <c r="F3" s="95"/>
      <c r="G3" s="95"/>
      <c r="H3" s="39"/>
      <c r="I3" s="40">
        <v>1</v>
      </c>
      <c r="J3" s="40" t="s">
        <v>3844</v>
      </c>
    </row>
    <row r="4" spans="1:10" x14ac:dyDescent="0.6">
      <c r="A4" s="95"/>
      <c r="B4" s="95"/>
      <c r="C4" s="95"/>
      <c r="D4" s="95"/>
      <c r="E4" s="95"/>
      <c r="F4" s="95"/>
      <c r="G4" s="95"/>
      <c r="H4" s="39"/>
      <c r="I4" s="40">
        <v>2</v>
      </c>
      <c r="J4" s="40" t="s">
        <v>3845</v>
      </c>
    </row>
    <row r="5" spans="1:10" x14ac:dyDescent="0.6">
      <c r="A5" s="95"/>
      <c r="B5" s="95"/>
      <c r="C5" s="95"/>
      <c r="D5" s="95"/>
      <c r="E5" s="95"/>
      <c r="F5" s="95"/>
      <c r="G5" s="95"/>
      <c r="H5" s="39"/>
      <c r="I5" s="38"/>
    </row>
    <row r="6" spans="1:10" x14ac:dyDescent="0.6">
      <c r="A6" s="95"/>
      <c r="B6" s="95"/>
      <c r="C6" s="95"/>
      <c r="D6" s="95"/>
      <c r="E6" s="95"/>
      <c r="F6" s="95"/>
      <c r="G6" s="95"/>
      <c r="H6" s="39"/>
    </row>
    <row r="7" spans="1:10" x14ac:dyDescent="0.6">
      <c r="A7" s="95"/>
      <c r="B7" s="95"/>
      <c r="C7" s="95"/>
      <c r="D7" s="95"/>
      <c r="E7" s="95"/>
      <c r="F7" s="95"/>
      <c r="G7" s="95"/>
      <c r="H7" s="39"/>
    </row>
    <row r="8" spans="1:10" x14ac:dyDescent="0.6">
      <c r="A8" s="95"/>
      <c r="B8" s="95"/>
      <c r="C8" s="95"/>
      <c r="D8" s="95"/>
      <c r="E8" s="95"/>
      <c r="F8" s="95"/>
      <c r="G8" s="95"/>
      <c r="H8" s="39"/>
    </row>
    <row r="9" spans="1:10" x14ac:dyDescent="0.6">
      <c r="A9" s="95"/>
      <c r="B9" s="95"/>
      <c r="C9" s="95"/>
      <c r="D9" s="95"/>
      <c r="E9" s="95"/>
      <c r="F9" s="95"/>
      <c r="G9" s="95"/>
      <c r="H9" s="39"/>
    </row>
    <row r="10" spans="1:10" x14ac:dyDescent="0.6">
      <c r="A10" s="95"/>
      <c r="B10" s="95"/>
      <c r="C10" s="95"/>
      <c r="D10" s="95"/>
      <c r="E10" s="95"/>
      <c r="F10" s="95"/>
      <c r="G10" s="95"/>
      <c r="H10" s="41"/>
    </row>
    <row r="11" spans="1:10" x14ac:dyDescent="0.6">
      <c r="A11" s="95"/>
      <c r="B11" s="95"/>
      <c r="C11" s="95"/>
      <c r="D11" s="95"/>
      <c r="E11" s="95"/>
      <c r="F11" s="95"/>
      <c r="G11" s="95"/>
      <c r="H11" s="42"/>
    </row>
    <row r="12" spans="1:10" x14ac:dyDescent="0.6">
      <c r="A12" s="95"/>
      <c r="B12" s="95"/>
      <c r="C12" s="95"/>
      <c r="D12" s="95"/>
      <c r="E12" s="95"/>
      <c r="F12" s="95"/>
      <c r="G12" s="95"/>
    </row>
    <row r="13" spans="1:10" ht="15.55" customHeight="1" x14ac:dyDescent="0.6">
      <c r="A13" s="95"/>
      <c r="B13" s="95"/>
      <c r="C13" s="95"/>
      <c r="D13" s="95"/>
      <c r="E13" s="95"/>
      <c r="F13" s="95"/>
      <c r="G13" s="95"/>
      <c r="H13" s="41"/>
    </row>
    <row r="14" spans="1:10" x14ac:dyDescent="0.6">
      <c r="A14" s="95"/>
      <c r="B14" s="95"/>
      <c r="C14" s="95"/>
      <c r="D14" s="95"/>
      <c r="E14" s="95"/>
      <c r="F14" s="95"/>
      <c r="G14" s="95"/>
      <c r="H14" s="42"/>
    </row>
    <row r="15" spans="1:10" ht="25.5" customHeight="1" x14ac:dyDescent="0.6">
      <c r="A15" s="95"/>
      <c r="B15" s="95"/>
      <c r="C15" s="95"/>
      <c r="D15" s="95"/>
      <c r="E15" s="95"/>
      <c r="F15" s="95"/>
      <c r="G15" s="95"/>
      <c r="J15" s="38"/>
    </row>
    <row r="17" spans="1:8" x14ac:dyDescent="0.6">
      <c r="A17" s="16" t="s">
        <v>3829</v>
      </c>
      <c r="B17" s="51">
        <v>2023</v>
      </c>
      <c r="C17" s="51">
        <v>2024</v>
      </c>
      <c r="D17" s="52" t="s">
        <v>5687</v>
      </c>
    </row>
    <row r="18" spans="1:8" x14ac:dyDescent="0.6">
      <c r="A18" s="42" t="s">
        <v>3830</v>
      </c>
      <c r="B18" s="43">
        <v>1</v>
      </c>
      <c r="C18" s="43">
        <v>1</v>
      </c>
      <c r="D18" s="43">
        <v>2</v>
      </c>
      <c r="E18" s="44" t="s">
        <v>3838</v>
      </c>
      <c r="F18" s="44" t="s">
        <v>3839</v>
      </c>
      <c r="G18" s="44" t="s">
        <v>3840</v>
      </c>
      <c r="H18" s="41"/>
    </row>
    <row r="19" spans="1:8" s="42" customFormat="1" x14ac:dyDescent="0.6">
      <c r="A19" s="45" t="s">
        <v>3883</v>
      </c>
      <c r="B19" s="46">
        <v>100</v>
      </c>
      <c r="C19" s="46">
        <v>100</v>
      </c>
      <c r="D19" s="46">
        <v>100</v>
      </c>
      <c r="E19" s="97">
        <f>SUMPRODUCT($B$18:$D$18,B19:D19)/SUM(B18:D18)</f>
        <v>100</v>
      </c>
      <c r="F19" s="46"/>
      <c r="G19" s="97">
        <f>E19+F19</f>
        <v>100</v>
      </c>
      <c r="H19" s="47"/>
    </row>
    <row r="20" spans="1:8" s="42" customFormat="1" x14ac:dyDescent="0.6">
      <c r="A20" s="42" t="s">
        <v>3831</v>
      </c>
      <c r="B20" s="42">
        <f>SUM(B21:B26)</f>
        <v>80</v>
      </c>
      <c r="C20" s="42">
        <f>SUM(C21:C26)</f>
        <v>75</v>
      </c>
      <c r="D20" s="42">
        <f>SUM(D21:D26)</f>
        <v>90</v>
      </c>
      <c r="E20" s="97">
        <f>SUMPRODUCT($B$18:$D$18,B20:D20)/SUM(B18:D18)</f>
        <v>83.75</v>
      </c>
      <c r="F20" s="42">
        <f>SUM(F21:F26)</f>
        <v>0</v>
      </c>
      <c r="G20" s="97">
        <f>E20+F20</f>
        <v>83.75</v>
      </c>
    </row>
    <row r="21" spans="1:8" x14ac:dyDescent="0.6">
      <c r="A21" s="17" t="s">
        <v>3832</v>
      </c>
      <c r="B21" s="43">
        <v>10</v>
      </c>
      <c r="C21" s="43">
        <v>10</v>
      </c>
      <c r="D21" s="43">
        <v>10</v>
      </c>
      <c r="E21" s="98"/>
      <c r="F21" s="43"/>
      <c r="G21" s="98"/>
    </row>
    <row r="22" spans="1:8" x14ac:dyDescent="0.6">
      <c r="A22" s="17" t="s">
        <v>3833</v>
      </c>
      <c r="B22" s="43">
        <v>30</v>
      </c>
      <c r="C22" s="43">
        <v>25</v>
      </c>
      <c r="D22" s="43">
        <v>35</v>
      </c>
      <c r="E22" s="98"/>
      <c r="F22" s="43"/>
      <c r="G22" s="98"/>
    </row>
    <row r="23" spans="1:8" x14ac:dyDescent="0.6">
      <c r="A23" s="17" t="s">
        <v>3834</v>
      </c>
      <c r="B23" s="43">
        <v>5</v>
      </c>
      <c r="C23" s="43">
        <v>5</v>
      </c>
      <c r="D23" s="43">
        <v>5</v>
      </c>
      <c r="E23" s="98"/>
      <c r="F23" s="43"/>
      <c r="G23" s="98"/>
    </row>
    <row r="24" spans="1:8" x14ac:dyDescent="0.6">
      <c r="A24" s="17" t="s">
        <v>3835</v>
      </c>
      <c r="B24" s="43">
        <v>15</v>
      </c>
      <c r="C24" s="43">
        <v>15</v>
      </c>
      <c r="D24" s="43">
        <v>20</v>
      </c>
      <c r="E24" s="98"/>
      <c r="F24" s="43"/>
      <c r="G24" s="98"/>
    </row>
    <row r="25" spans="1:8" x14ac:dyDescent="0.6">
      <c r="A25" s="17" t="s">
        <v>4554</v>
      </c>
      <c r="B25" s="43">
        <v>15</v>
      </c>
      <c r="C25" s="43">
        <v>15</v>
      </c>
      <c r="D25" s="43">
        <v>15</v>
      </c>
      <c r="E25" s="98"/>
      <c r="F25" s="43"/>
      <c r="G25" s="98"/>
    </row>
    <row r="26" spans="1:8" x14ac:dyDescent="0.6">
      <c r="A26" s="17" t="s">
        <v>3836</v>
      </c>
      <c r="B26" s="43">
        <v>5</v>
      </c>
      <c r="C26" s="43">
        <v>5</v>
      </c>
      <c r="D26" s="43">
        <v>5</v>
      </c>
      <c r="E26" s="98"/>
      <c r="F26" s="43"/>
      <c r="G26" s="98"/>
    </row>
    <row r="27" spans="1:8" x14ac:dyDescent="0.6">
      <c r="A27" s="42" t="s">
        <v>3837</v>
      </c>
      <c r="B27" s="42">
        <f>B19-B20</f>
        <v>20</v>
      </c>
      <c r="C27" s="42">
        <f>C19-C20</f>
        <v>25</v>
      </c>
      <c r="D27" s="42">
        <f>D19-D20</f>
        <v>10</v>
      </c>
      <c r="E27" s="97">
        <f>SUMPRODUCT($B$18:$D$18,B27:D27)/SUM(B18:D18)</f>
        <v>16.25</v>
      </c>
      <c r="G27" s="97">
        <f>E27+F27</f>
        <v>16.25</v>
      </c>
      <c r="H27" s="42"/>
    </row>
    <row r="28" spans="1:8" x14ac:dyDescent="0.6">
      <c r="A28" s="16" t="s">
        <v>3832</v>
      </c>
      <c r="B28" s="16">
        <f>B21</f>
        <v>10</v>
      </c>
      <c r="C28" s="16">
        <f t="shared" ref="C28:D28" si="0">C21</f>
        <v>10</v>
      </c>
      <c r="D28" s="16">
        <f t="shared" si="0"/>
        <v>10</v>
      </c>
      <c r="E28" s="97">
        <f>SUMPRODUCT($B$18:$D$18,B28:D28)/SUM(B18:D18)</f>
        <v>10</v>
      </c>
      <c r="F28" s="43">
        <f>F21</f>
        <v>0</v>
      </c>
      <c r="G28" s="97">
        <f>E28+F28</f>
        <v>10</v>
      </c>
      <c r="H28" s="42"/>
    </row>
    <row r="30" spans="1:8" x14ac:dyDescent="0.6">
      <c r="A30" s="42"/>
      <c r="F30" s="42" t="s">
        <v>108</v>
      </c>
      <c r="G30" s="67">
        <f>G27+G28</f>
        <v>26.25</v>
      </c>
      <c r="H30" s="48"/>
    </row>
    <row r="31" spans="1:8" ht="28.8" x14ac:dyDescent="0.6">
      <c r="F31" s="45" t="s">
        <v>3841</v>
      </c>
      <c r="G31" s="42">
        <f>VLOOKUP(Introduction!B28,'Dane EV-EBITDA'!A10:D96,4,FALSE)</f>
        <v>9.7100000000000009</v>
      </c>
      <c r="H31" s="42"/>
    </row>
    <row r="32" spans="1:8" x14ac:dyDescent="0.6">
      <c r="F32" s="49" t="s">
        <v>3842</v>
      </c>
      <c r="G32" s="68">
        <f>G30*G31</f>
        <v>254.88750000000002</v>
      </c>
      <c r="H32" s="50"/>
    </row>
  </sheetData>
  <mergeCells count="1">
    <mergeCell ref="A2:G15"/>
  </mergeCells>
  <dataValidations count="1">
    <dataValidation type="list" allowBlank="1" showInputMessage="1" showErrorMessage="1" promptTitle="Define data weight" prompt="0 - No business activities this year_x000a_1 - Atypical/not full year of activities_x000a_2 - Typical year of activities" sqref="B18:D18" xr:uid="{8905BC3E-E40D-5F44-BC4A-4081B98C409E}">
      <formula1>$I$2:$I$4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zoomScale="80" zoomScaleNormal="80" workbookViewId="0">
      <selection activeCell="A9" sqref="A9"/>
    </sheetView>
  </sheetViews>
  <sheetFormatPr defaultColWidth="8.84765625" defaultRowHeight="14.4" x14ac:dyDescent="0.55000000000000004"/>
  <cols>
    <col min="1" max="1" width="45.84765625" style="23" bestFit="1" customWidth="1"/>
    <col min="2" max="2" width="8.6484375" style="23" bestFit="1" customWidth="1"/>
    <col min="3" max="4" width="8.84765625" style="23"/>
    <col min="5" max="5" width="13.1484375" style="23" customWidth="1"/>
    <col min="6" max="6" width="117.6484375" style="23" bestFit="1" customWidth="1"/>
    <col min="7" max="16384" width="8.84765625" style="23"/>
  </cols>
  <sheetData>
    <row r="1" spans="1:7" s="16" customFormat="1" x14ac:dyDescent="0.55000000000000004">
      <c r="A1" s="35" t="s">
        <v>3828</v>
      </c>
      <c r="B1" s="36"/>
      <c r="C1" s="36"/>
      <c r="D1" s="37"/>
    </row>
    <row r="2" spans="1:7" s="16" customFormat="1" ht="15.55" customHeight="1" x14ac:dyDescent="0.6">
      <c r="A2" s="96" t="s">
        <v>5689</v>
      </c>
      <c r="B2" s="96"/>
      <c r="C2" s="96"/>
      <c r="D2" s="96"/>
      <c r="E2" s="96"/>
      <c r="F2" s="96"/>
      <c r="G2" s="53"/>
    </row>
    <row r="3" spans="1:7" s="16" customFormat="1" x14ac:dyDescent="0.6">
      <c r="A3" s="96"/>
      <c r="B3" s="96"/>
      <c r="C3" s="96"/>
      <c r="D3" s="96"/>
      <c r="E3" s="96"/>
      <c r="F3" s="96"/>
      <c r="G3" s="53"/>
    </row>
    <row r="4" spans="1:7" s="16" customFormat="1" x14ac:dyDescent="0.6">
      <c r="A4" s="96"/>
      <c r="B4" s="96"/>
      <c r="C4" s="96"/>
      <c r="D4" s="96"/>
      <c r="E4" s="96"/>
      <c r="F4" s="96"/>
      <c r="G4" s="53"/>
    </row>
    <row r="5" spans="1:7" s="16" customFormat="1" x14ac:dyDescent="0.6">
      <c r="A5" s="96"/>
      <c r="B5" s="96"/>
      <c r="C5" s="96"/>
      <c r="D5" s="96"/>
      <c r="E5" s="96"/>
      <c r="F5" s="96"/>
      <c r="G5" s="53"/>
    </row>
    <row r="6" spans="1:7" s="16" customFormat="1" x14ac:dyDescent="0.6">
      <c r="A6" s="96"/>
      <c r="B6" s="96"/>
      <c r="C6" s="96"/>
      <c r="D6" s="96"/>
      <c r="E6" s="96"/>
      <c r="F6" s="96"/>
      <c r="G6" s="53"/>
    </row>
    <row r="7" spans="1:7" s="16" customFormat="1" x14ac:dyDescent="0.6">
      <c r="A7" s="96"/>
      <c r="B7" s="96"/>
      <c r="C7" s="96"/>
      <c r="D7" s="96"/>
      <c r="E7" s="96"/>
      <c r="F7" s="96"/>
      <c r="G7" s="53"/>
    </row>
    <row r="8" spans="1:7" s="16" customFormat="1" x14ac:dyDescent="0.6">
      <c r="A8" s="53"/>
      <c r="B8" s="53"/>
      <c r="C8" s="53"/>
      <c r="D8" s="53"/>
      <c r="E8" s="53"/>
      <c r="F8" s="53"/>
    </row>
    <row r="9" spans="1:7" ht="43.2" x14ac:dyDescent="0.55000000000000004">
      <c r="A9" s="54" t="s">
        <v>5690</v>
      </c>
      <c r="B9" s="55" t="s">
        <v>3846</v>
      </c>
      <c r="C9" s="56" t="s">
        <v>3847</v>
      </c>
      <c r="D9" s="56" t="s">
        <v>3848</v>
      </c>
      <c r="E9" s="56" t="s">
        <v>3849</v>
      </c>
      <c r="F9" s="25" t="s">
        <v>3850</v>
      </c>
    </row>
    <row r="10" spans="1:7" ht="7.3" customHeight="1" x14ac:dyDescent="0.55000000000000004">
      <c r="B10" s="57"/>
      <c r="C10" s="25"/>
      <c r="D10" s="25"/>
      <c r="E10" s="56"/>
    </row>
    <row r="11" spans="1:7" x14ac:dyDescent="0.55000000000000004">
      <c r="A11" s="25" t="s">
        <v>3851</v>
      </c>
      <c r="B11" s="25">
        <f>SUM(B12:B18)</f>
        <v>225</v>
      </c>
      <c r="C11" s="25">
        <f t="shared" ref="C11:D11" si="0">SUM(C12:C18)</f>
        <v>530</v>
      </c>
      <c r="D11" s="25">
        <f t="shared" si="0"/>
        <v>80</v>
      </c>
      <c r="E11" s="25">
        <f>B11+C11-D11</f>
        <v>675</v>
      </c>
    </row>
    <row r="12" spans="1:7" x14ac:dyDescent="0.55000000000000004">
      <c r="A12" s="23" t="s">
        <v>3852</v>
      </c>
      <c r="B12" s="58">
        <v>0</v>
      </c>
      <c r="C12" s="58">
        <v>10</v>
      </c>
      <c r="D12" s="58"/>
      <c r="E12" s="23">
        <f t="shared" ref="E12:E18" si="1">B12+C12-D12</f>
        <v>10</v>
      </c>
      <c r="F12" s="23" t="s">
        <v>3868</v>
      </c>
    </row>
    <row r="13" spans="1:7" x14ac:dyDescent="0.55000000000000004">
      <c r="A13" s="23" t="s">
        <v>3853</v>
      </c>
      <c r="B13" s="58">
        <v>100</v>
      </c>
      <c r="C13" s="58">
        <v>500</v>
      </c>
      <c r="D13" s="58">
        <v>50</v>
      </c>
      <c r="E13" s="23">
        <f>B13+C13-D13</f>
        <v>550</v>
      </c>
      <c r="F13" s="23" t="s">
        <v>3869</v>
      </c>
    </row>
    <row r="14" spans="1:7" x14ac:dyDescent="0.55000000000000004">
      <c r="A14" s="23" t="s">
        <v>3854</v>
      </c>
      <c r="B14" s="58">
        <v>40</v>
      </c>
      <c r="C14" s="58">
        <v>20</v>
      </c>
      <c r="D14" s="58">
        <v>10</v>
      </c>
      <c r="E14" s="23">
        <f t="shared" si="1"/>
        <v>50</v>
      </c>
      <c r="F14" s="23" t="s">
        <v>3869</v>
      </c>
    </row>
    <row r="15" spans="1:7" x14ac:dyDescent="0.55000000000000004">
      <c r="A15" s="23" t="s">
        <v>3855</v>
      </c>
      <c r="B15" s="58">
        <v>30</v>
      </c>
      <c r="C15" s="58"/>
      <c r="D15" s="58">
        <v>5</v>
      </c>
      <c r="E15" s="23">
        <f t="shared" si="1"/>
        <v>25</v>
      </c>
      <c r="F15" s="23" t="s">
        <v>3870</v>
      </c>
    </row>
    <row r="16" spans="1:7" x14ac:dyDescent="0.55000000000000004">
      <c r="A16" s="23" t="s">
        <v>3856</v>
      </c>
      <c r="B16" s="58">
        <v>25</v>
      </c>
      <c r="C16" s="58"/>
      <c r="D16" s="58">
        <v>5</v>
      </c>
      <c r="E16" s="23">
        <f t="shared" si="1"/>
        <v>20</v>
      </c>
      <c r="F16" s="23" t="s">
        <v>3871</v>
      </c>
    </row>
    <row r="17" spans="1:6" x14ac:dyDescent="0.55000000000000004">
      <c r="A17" s="23" t="s">
        <v>3857</v>
      </c>
      <c r="B17" s="58">
        <v>10</v>
      </c>
      <c r="C17" s="58"/>
      <c r="D17" s="58">
        <v>10</v>
      </c>
      <c r="E17" s="23">
        <f t="shared" si="1"/>
        <v>0</v>
      </c>
      <c r="F17" s="23" t="s">
        <v>3872</v>
      </c>
    </row>
    <row r="18" spans="1:6" x14ac:dyDescent="0.55000000000000004">
      <c r="A18" s="23" t="s">
        <v>3858</v>
      </c>
      <c r="B18" s="58">
        <v>20</v>
      </c>
      <c r="C18" s="58"/>
      <c r="D18" s="58"/>
      <c r="E18" s="23">
        <f t="shared" si="1"/>
        <v>20</v>
      </c>
    </row>
    <row r="19" spans="1:6" ht="8.5" customHeight="1" x14ac:dyDescent="0.55000000000000004"/>
    <row r="20" spans="1:6" x14ac:dyDescent="0.55000000000000004">
      <c r="A20" s="25" t="s">
        <v>3859</v>
      </c>
      <c r="B20" s="25">
        <f>SUM(B21:B22)</f>
        <v>70</v>
      </c>
      <c r="C20" s="25">
        <f t="shared" ref="C20:D20" si="2">SUM(C21:C22)</f>
        <v>40</v>
      </c>
      <c r="D20" s="25">
        <f t="shared" si="2"/>
        <v>50</v>
      </c>
      <c r="E20" s="25">
        <f>B20+C20-D20</f>
        <v>60</v>
      </c>
    </row>
    <row r="21" spans="1:6" x14ac:dyDescent="0.55000000000000004">
      <c r="A21" s="23" t="s">
        <v>3860</v>
      </c>
      <c r="B21" s="58">
        <v>20</v>
      </c>
      <c r="C21" s="58">
        <v>40</v>
      </c>
      <c r="D21" s="58"/>
      <c r="E21" s="23">
        <f>B21+C21-D21</f>
        <v>60</v>
      </c>
      <c r="F21" s="23" t="s">
        <v>3873</v>
      </c>
    </row>
    <row r="22" spans="1:6" x14ac:dyDescent="0.55000000000000004">
      <c r="A22" s="23" t="s">
        <v>3861</v>
      </c>
      <c r="B22" s="58">
        <v>50</v>
      </c>
      <c r="C22" s="58"/>
      <c r="D22" s="58">
        <v>50</v>
      </c>
      <c r="E22" s="23">
        <f>B22+C22-D22</f>
        <v>0</v>
      </c>
      <c r="F22" s="23" t="s">
        <v>3873</v>
      </c>
    </row>
    <row r="23" spans="1:6" ht="7.3" customHeight="1" x14ac:dyDescent="0.55000000000000004"/>
    <row r="24" spans="1:6" x14ac:dyDescent="0.55000000000000004">
      <c r="A24" s="25" t="s">
        <v>3862</v>
      </c>
      <c r="B24" s="25">
        <f>B11+B20</f>
        <v>295</v>
      </c>
      <c r="C24" s="25">
        <f>C11+C20</f>
        <v>570</v>
      </c>
      <c r="D24" s="25">
        <f>D11+D20</f>
        <v>130</v>
      </c>
      <c r="E24" s="25">
        <f>B24+C24-D24</f>
        <v>735</v>
      </c>
    </row>
    <row r="25" spans="1:6" ht="7.3" customHeight="1" x14ac:dyDescent="0.55000000000000004"/>
    <row r="26" spans="1:6" x14ac:dyDescent="0.55000000000000004">
      <c r="A26" s="23" t="s">
        <v>3863</v>
      </c>
      <c r="B26" s="58">
        <v>20</v>
      </c>
      <c r="C26" s="58">
        <v>20</v>
      </c>
      <c r="D26" s="58"/>
      <c r="E26" s="23">
        <f>B26+C26-D26</f>
        <v>40</v>
      </c>
      <c r="F26" s="23" t="s">
        <v>3874</v>
      </c>
    </row>
    <row r="27" spans="1:6" x14ac:dyDescent="0.55000000000000004">
      <c r="A27" s="23" t="s">
        <v>3864</v>
      </c>
      <c r="B27" s="58">
        <v>30</v>
      </c>
      <c r="C27" s="58"/>
      <c r="D27" s="58"/>
      <c r="E27" s="23">
        <f>B27+C27-D27</f>
        <v>30</v>
      </c>
      <c r="F27" s="23" t="s">
        <v>3875</v>
      </c>
    </row>
    <row r="28" spans="1:6" x14ac:dyDescent="0.55000000000000004">
      <c r="A28" s="23" t="s">
        <v>3865</v>
      </c>
      <c r="B28" s="58">
        <v>15</v>
      </c>
      <c r="C28" s="58"/>
      <c r="D28" s="58"/>
      <c r="E28" s="23">
        <f>B28+C28-D28</f>
        <v>15</v>
      </c>
      <c r="F28" s="59" t="s">
        <v>3875</v>
      </c>
    </row>
    <row r="29" spans="1:6" x14ac:dyDescent="0.55000000000000004">
      <c r="A29" s="23" t="s">
        <v>3866</v>
      </c>
      <c r="B29" s="58">
        <v>10</v>
      </c>
      <c r="C29" s="58"/>
      <c r="D29" s="58">
        <v>10</v>
      </c>
      <c r="E29" s="23">
        <f t="shared" ref="E29" si="3">B29+C29-D29</f>
        <v>0</v>
      </c>
      <c r="F29" s="23" t="s">
        <v>3884</v>
      </c>
    </row>
    <row r="30" spans="1:6" x14ac:dyDescent="0.55000000000000004">
      <c r="A30" s="25" t="s">
        <v>3867</v>
      </c>
      <c r="B30" s="25">
        <f>SUM(B26:B28)</f>
        <v>65</v>
      </c>
      <c r="C30" s="25">
        <f t="shared" ref="C30:D30" si="4">SUM(C26:C28)</f>
        <v>20</v>
      </c>
      <c r="D30" s="25">
        <f t="shared" si="4"/>
        <v>0</v>
      </c>
      <c r="E30" s="25">
        <f>B30+C30-D30</f>
        <v>85</v>
      </c>
    </row>
    <row r="31" spans="1:6" ht="8.0500000000000007" customHeight="1" x14ac:dyDescent="0.55000000000000004"/>
    <row r="32" spans="1:6" x14ac:dyDescent="0.55000000000000004">
      <c r="A32" s="25"/>
      <c r="B32" s="25"/>
      <c r="C32" s="25"/>
      <c r="D32" s="25"/>
      <c r="E32" s="60">
        <f>E24-E30</f>
        <v>650</v>
      </c>
      <c r="F32" s="60" t="s">
        <v>3876</v>
      </c>
    </row>
    <row r="34" spans="1:1" x14ac:dyDescent="0.55000000000000004">
      <c r="A34" s="24"/>
    </row>
    <row r="35" spans="1:1" x14ac:dyDescent="0.55000000000000004">
      <c r="A35" s="24"/>
    </row>
    <row r="36" spans="1:1" x14ac:dyDescent="0.55000000000000004">
      <c r="A36" s="61"/>
    </row>
  </sheetData>
  <mergeCells count="1">
    <mergeCell ref="A2: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Wykresy</vt:lpstr>
      </vt:variant>
      <vt:variant>
        <vt:i4>1</vt:i4>
      </vt:variant>
    </vt:vector>
  </HeadingPairs>
  <TitlesOfParts>
    <vt:vector size="6" baseType="lpstr">
      <vt:lpstr>Introduction</vt:lpstr>
      <vt:lpstr>Dane EV-EBITDA</vt:lpstr>
      <vt:lpstr>Companies EU by industry</vt:lpstr>
      <vt:lpstr>EBITDA Value</vt:lpstr>
      <vt:lpstr>Net Adjusted Assets Value</vt:lpstr>
      <vt:lpstr>Results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Agnieszka</cp:lastModifiedBy>
  <dcterms:created xsi:type="dcterms:W3CDTF">2014-01-06T21:28:12Z</dcterms:created>
  <dcterms:modified xsi:type="dcterms:W3CDTF">2025-03-26T17:39:38Z</dcterms:modified>
</cp:coreProperties>
</file>